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DieseArbeitsmappe" defaultThemeVersion="124226"/>
  <mc:AlternateContent xmlns:mc="http://schemas.openxmlformats.org/markup-compatibility/2006">
    <mc:Choice Requires="x15">
      <x15ac:absPath xmlns:x15ac="http://schemas.microsoft.com/office/spreadsheetml/2010/11/ac" url="\\oeadfilebug.oead.local\bug$\PS\KINDERUNI\2026\Ausschreibungsunterlagen KJU 2026\"/>
    </mc:Choice>
  </mc:AlternateContent>
  <xr:revisionPtr revIDLastSave="0" documentId="14_{A7603475-41D7-4AEE-9BCF-020AACA9AEF4}" xr6:coauthVersionLast="47" xr6:coauthVersionMax="47" xr10:uidLastSave="{00000000-0000-0000-0000-000000000000}"/>
  <bookViews>
    <workbookView xWindow="-120" yWindow="-120" windowWidth="29040" windowHeight="15720" tabRatio="917" xr2:uid="{00000000-000D-0000-FFFF-FFFF00000000}"/>
  </bookViews>
  <sheets>
    <sheet name="Übersicht" sheetId="1" r:id="rId1"/>
    <sheet name="1. Personalkosten" sheetId="2" r:id="rId2"/>
    <sheet name="2. Reise- und Aufenthaltskosten" sheetId="3" r:id="rId3"/>
    <sheet name="3. Sachkosten" sheetId="4" r:id="rId4"/>
    <sheet name="4. Einnahmen" sheetId="8" r:id="rId5"/>
    <sheet name="5. Gesamtkosten" sheetId="6" r:id="rId6"/>
    <sheet name="6. Förderungen 2023-2025" sheetId="10" r:id="rId7"/>
  </sheets>
  <definedNames>
    <definedName name="_xlnm.Print_Area" localSheetId="1">'1. Personalkosten'!$A$1:$G$30</definedName>
    <definedName name="_xlnm.Print_Area" localSheetId="2">'2. Reise- und Aufenthaltskosten'!$A$1:$E$14</definedName>
    <definedName name="_xlnm.Print_Area" localSheetId="3">'3. Sachkosten'!$A$1:$F$39</definedName>
    <definedName name="_xlnm.Print_Area" localSheetId="5">'5. Gesamtkosten'!$A$1:$E$15</definedName>
    <definedName name="_xlnm.Print_Area" localSheetId="6">'6. Förderungen 2023-2025'!$A$1:$E$59</definedName>
    <definedName name="_xlnm.Print_Area" localSheetId="0">Übersicht!$B$1:$I$50</definedName>
    <definedName name="_xlnm.Print_Titles" localSheetId="1">'1. Personalkosten'!$1:$1</definedName>
    <definedName name="_xlnm.Print_Titles" localSheetId="3">'3. Sachkosten'!$1:$1</definedName>
    <definedName name="ID">Übersicht!$B$9</definedName>
    <definedName name="Projekttitel">Übersicht!#REF!</definedName>
    <definedName name="Text2" localSheetId="5">'5. Gesamtkosten'!#REF!</definedName>
    <definedName name="Text2" localSheetId="6">'6. Förderungen 2023-2025'!#REF!</definedName>
    <definedName name="Z_445B672B_EF07_4A48_8FF5_B35601B15E94_.wvu.PrintArea" localSheetId="1" hidden="1">'1. Personalkosten'!$A$1:$L$31</definedName>
    <definedName name="Z_445B672B_EF07_4A48_8FF5_B35601B15E94_.wvu.PrintArea" localSheetId="2" hidden="1">'2. Reise- und Aufenthaltskosten'!$A$1:$K$14</definedName>
    <definedName name="Z_445B672B_EF07_4A48_8FF5_B35601B15E94_.wvu.PrintArea" localSheetId="3" hidden="1">'3. Sachkosten'!$A$1:$L$39</definedName>
    <definedName name="Z_445B672B_EF07_4A48_8FF5_B35601B15E94_.wvu.PrintArea" localSheetId="5" hidden="1">'5. Gesamtkosten'!$A$1:$J$15</definedName>
    <definedName name="Z_445B672B_EF07_4A48_8FF5_B35601B15E94_.wvu.PrintArea" localSheetId="6" hidden="1">'6. Förderungen 2023-2025'!$A$1:$I$9</definedName>
    <definedName name="Z_445B672B_EF07_4A48_8FF5_B35601B15E94_.wvu.PrintArea" localSheetId="0" hidden="1">Übersicht!$B$1:$I$50</definedName>
    <definedName name="Z_445B672B_EF07_4A48_8FF5_B35601B15E94_.wvu.PrintTitles" localSheetId="1" hidden="1">'1. Personalkosten'!$1:$1</definedName>
    <definedName name="Z_445B672B_EF07_4A48_8FF5_B35601B15E94_.wvu.PrintTitles" localSheetId="3" hidden="1">'3. Sachkosten'!$1:$1</definedName>
    <definedName name="Z_445B672B_EF07_4A48_8FF5_B35601B15E94_.wvu.Rows" localSheetId="0" hidden="1">Übersicht!$50:$50</definedName>
    <definedName name="Z_5EEC3C71_5C01_4EC6_B555_9B99052F461B_.wvu.PrintArea" localSheetId="1" hidden="1">'1. Personalkosten'!$A$1:$L$31</definedName>
    <definedName name="Z_5EEC3C71_5C01_4EC6_B555_9B99052F461B_.wvu.PrintArea" localSheetId="2" hidden="1">'2. Reise- und Aufenthaltskosten'!$A$1:$K$14</definedName>
    <definedName name="Z_5EEC3C71_5C01_4EC6_B555_9B99052F461B_.wvu.PrintArea" localSheetId="3" hidden="1">'3. Sachkosten'!$A$1:$L$39</definedName>
    <definedName name="Z_5EEC3C71_5C01_4EC6_B555_9B99052F461B_.wvu.PrintArea" localSheetId="5" hidden="1">'5. Gesamtkosten'!$A$1:$J$15</definedName>
    <definedName name="Z_5EEC3C71_5C01_4EC6_B555_9B99052F461B_.wvu.PrintArea" localSheetId="6" hidden="1">'6. Förderungen 2023-2025'!$A$1:$I$9</definedName>
    <definedName name="Z_5EEC3C71_5C01_4EC6_B555_9B99052F461B_.wvu.PrintArea" localSheetId="0" hidden="1">Übersicht!$B$1:$I$50</definedName>
    <definedName name="Z_5EEC3C71_5C01_4EC6_B555_9B99052F461B_.wvu.PrintTitles" localSheetId="1" hidden="1">'1. Personalkosten'!$1:$1</definedName>
    <definedName name="Z_5EEC3C71_5C01_4EC6_B555_9B99052F461B_.wvu.PrintTitles" localSheetId="3" hidden="1">'3. Sachkosten'!$1:$1</definedName>
    <definedName name="Z_5EEC3C71_5C01_4EC6_B555_9B99052F461B_.wvu.Rows" localSheetId="0" hidden="1">Übersicht!$50:$50</definedName>
    <definedName name="Z_99F7F89E_A7EB_4548_B443_5037EFB76BBA_.wvu.PrintArea" localSheetId="1" hidden="1">'1. Personalkosten'!$A$1:$F$31</definedName>
    <definedName name="Z_99F7F89E_A7EB_4548_B443_5037EFB76BBA_.wvu.PrintArea" localSheetId="2" hidden="1">'2. Reise- und Aufenthaltskosten'!$A$1:$E$14</definedName>
    <definedName name="Z_99F7F89E_A7EB_4548_B443_5037EFB76BBA_.wvu.PrintArea" localSheetId="3" hidden="1">'3. Sachkosten'!$A$1:$F$39</definedName>
    <definedName name="Z_99F7F89E_A7EB_4548_B443_5037EFB76BBA_.wvu.PrintArea" localSheetId="5" hidden="1">'5. Gesamtkosten'!$A$1:$E$15</definedName>
    <definedName name="Z_99F7F89E_A7EB_4548_B443_5037EFB76BBA_.wvu.PrintArea" localSheetId="6" hidden="1">'6. Förderungen 2023-2025'!$A$1:$D$9</definedName>
    <definedName name="Z_99F7F89E_A7EB_4548_B443_5037EFB76BBA_.wvu.PrintArea" localSheetId="0" hidden="1">Übersicht!$B$1:$I$50</definedName>
    <definedName name="Z_99F7F89E_A7EB_4548_B443_5037EFB76BBA_.wvu.PrintTitles" localSheetId="1" hidden="1">'1. Personalkosten'!$1:$1</definedName>
    <definedName name="Z_99F7F89E_A7EB_4548_B443_5037EFB76BBA_.wvu.PrintTitles" localSheetId="3" hidden="1">'3. Sachkosten'!$1:$1</definedName>
    <definedName name="Z_99F7F89E_A7EB_4548_B443_5037EFB76BBA_.wvu.Rows" localSheetId="0" hidden="1">Übersicht!$50:$50</definedName>
  </definedNames>
  <calcPr calcId="191029"/>
  <customWorkbookViews>
    <customWorkbookView name="Valentin, Susanna - Persönliche Ansicht" guid="{445B672B-EF07-4A48-8FF5-B35601B15E94}" mergeInterval="0" personalView="1" maximized="1" windowWidth="1680" windowHeight="824" tabRatio="917" activeSheetId="6"/>
    <customWorkbookView name="Poppe, Michaela - Persönliche Ansicht" guid="{99F7F89E-A7EB-4548-B443-5037EFB76BBA}" mergeInterval="0" personalView="1" maximized="1" windowWidth="1680" windowHeight="784" tabRatio="917" activeSheetId="1"/>
    <customWorkbookView name="Trisic, Aleksandra - Persönliche Ansicht" guid="{5EEC3C71-5C01-4EC6-B555-9B99052F461B}" mergeInterval="0" personalView="1" maximized="1" windowWidth="1916" windowHeight="853" tabRatio="91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6" l="1"/>
  <c r="E21" i="6"/>
  <c r="D21" i="6"/>
  <c r="E8" i="6"/>
  <c r="E28" i="2" l="1"/>
  <c r="E26" i="2"/>
  <c r="E29" i="2" s="1"/>
  <c r="D26" i="2"/>
  <c r="D29" i="2" s="1"/>
  <c r="C43" i="10"/>
  <c r="E30" i="2" l="1"/>
  <c r="D5" i="6" s="1"/>
  <c r="C38" i="8"/>
  <c r="C32" i="8"/>
  <c r="E11" i="6" l="1"/>
  <c r="C11" i="6"/>
  <c r="E12" i="6"/>
  <c r="C12" i="6"/>
  <c r="D55" i="10"/>
  <c r="C55" i="10"/>
  <c r="D36" i="10"/>
  <c r="C36" i="10"/>
  <c r="D51" i="10"/>
  <c r="C51" i="10"/>
  <c r="D32" i="10"/>
  <c r="C32" i="10"/>
  <c r="D47" i="10"/>
  <c r="C47" i="10"/>
  <c r="D28" i="10"/>
  <c r="C28" i="10"/>
  <c r="D43" i="10"/>
  <c r="D24" i="10"/>
  <c r="C24" i="10"/>
  <c r="D17" i="10"/>
  <c r="C17" i="10"/>
  <c r="D13" i="10"/>
  <c r="C13" i="10"/>
  <c r="D9" i="10"/>
  <c r="C9" i="10"/>
  <c r="D5" i="10"/>
  <c r="C5" i="10"/>
  <c r="F26" i="2" l="1"/>
  <c r="F29" i="2" s="1"/>
  <c r="F30" i="4" l="1"/>
  <c r="F37" i="4" s="1"/>
  <c r="E30" i="4"/>
  <c r="E37" i="4" s="1"/>
  <c r="D30" i="4"/>
  <c r="D37" i="4" s="1"/>
  <c r="F20" i="4"/>
  <c r="F36" i="4" s="1"/>
  <c r="E20" i="4"/>
  <c r="E36" i="4" s="1"/>
  <c r="F10" i="4"/>
  <c r="F35" i="4" s="1"/>
  <c r="E10" i="4"/>
  <c r="E35" i="4" s="1"/>
  <c r="D10" i="4"/>
  <c r="D35" i="4" s="1"/>
  <c r="E14" i="3"/>
  <c r="E6" i="6" s="1"/>
  <c r="D14" i="3"/>
  <c r="D6" i="6" s="1"/>
  <c r="C14" i="3"/>
  <c r="C6" i="6" s="1"/>
  <c r="F11" i="2"/>
  <c r="D20" i="4"/>
  <c r="D36" i="4" s="1"/>
  <c r="F12" i="2" l="1"/>
  <c r="F38" i="4"/>
  <c r="E7" i="6" s="1"/>
  <c r="D38" i="4"/>
  <c r="C7" i="6" s="1"/>
  <c r="E38" i="4"/>
  <c r="D7" i="6" s="1"/>
  <c r="D8" i="6" s="1"/>
  <c r="F13" i="2" l="1"/>
  <c r="D28" i="2" s="1"/>
  <c r="D30" i="2" s="1"/>
  <c r="C5" i="6" s="1"/>
  <c r="C8" i="6" s="1"/>
  <c r="C18" i="6" l="1"/>
  <c r="C17" i="6"/>
  <c r="F28" i="2"/>
  <c r="F30" i="2" s="1"/>
  <c r="E5" i="6" s="1"/>
  <c r="E16" i="6" s="1"/>
</calcChain>
</file>

<file path=xl/sharedStrings.xml><?xml version="1.0" encoding="utf-8"?>
<sst xmlns="http://schemas.openxmlformats.org/spreadsheetml/2006/main" count="199" uniqueCount="103">
  <si>
    <t>Name</t>
  </si>
  <si>
    <t>     </t>
  </si>
  <si>
    <t>Gesamtsumme Personalkosten</t>
  </si>
  <si>
    <t>Summe Materialkosten</t>
  </si>
  <si>
    <t>Externe Dienstleistungen</t>
  </si>
  <si>
    <t>Stundensatz</t>
  </si>
  <si>
    <t>Summe Externe Dienstleistungen</t>
  </si>
  <si>
    <t>Gesamtsumme Reise- und Aufenthaltskosten</t>
  </si>
  <si>
    <t>Art der Dienstleistung</t>
  </si>
  <si>
    <t>Summe Veranstaltungskosten</t>
  </si>
  <si>
    <t>Gesamtsumme Sachkosten</t>
  </si>
  <si>
    <t>Veranstaltungskosten</t>
  </si>
  <si>
    <t>Gesamtkosten</t>
  </si>
  <si>
    <t>1. Personalkosten</t>
  </si>
  <si>
    <t>Summe Personalkosten Dienstverträge</t>
  </si>
  <si>
    <t>Aufgaben im Projekt</t>
  </si>
  <si>
    <t>Personenmonate</t>
  </si>
  <si>
    <t>Name des Auftragnehmers/der 
Auftragsnehmerin</t>
  </si>
  <si>
    <t>Bitte kreuzen Sie an, was für Ihre Einrichtung/Ihr Unternehmen gilt:</t>
  </si>
  <si>
    <t>Kosten</t>
  </si>
  <si>
    <t>netto</t>
  </si>
  <si>
    <t>brutto</t>
  </si>
  <si>
    <t>Bezeichnung der Kosten</t>
  </si>
  <si>
    <t>Ust.</t>
  </si>
  <si>
    <t>USt.</t>
  </si>
  <si>
    <t>3. Sachkosten</t>
  </si>
  <si>
    <t>Bitte geben Sie den Titel Ihres Projektes an.</t>
  </si>
  <si>
    <t>1. Personalkosten (Bruttokosten sind Nettokosten)</t>
  </si>
  <si>
    <t>Name &amp; Organisation</t>
  </si>
  <si>
    <t>Materialkosten</t>
  </si>
  <si>
    <t>ACHTUNG: Bei einem Ausdruck werden die Erläuterungen auf den folgenden Seiten nicht mitausgedruckt.</t>
  </si>
  <si>
    <t xml:space="preserve">5. Gesamtkosten </t>
  </si>
  <si>
    <t>2. Reise- und Aufenthaltskosten</t>
  </si>
  <si>
    <t xml:space="preserve">Dienstverträge </t>
  </si>
  <si>
    <t>Bitte geben Sie bei den Veranstaltungskosten auch die Zahl der zu erwartenden Teilnehmenden an.</t>
  </si>
  <si>
    <t xml:space="preserve">Unter den Punkt Dienstverträge fallen alle Kosten der Mitarbeiterinnen und Mitarbeiter der einreichenden Institution. Förderbar sind Personalkosten in Form von Brutto-Gehältern inkl. direkter Gehaltsnebenkosten (umfassen das 13./14. Gehalt, sowie Sozialabgaben). 
Personalkosten sind nur bis zu jener Höhe förderbar, die entweder dem Gehaltsschema des Bundes entsprechen oder auf entsprechenden gesetzlichen, kollektiv-, dienstvertraglichen bzw. in Betriebsvereinbarungen festgelegten Bestimmungen beruhen. </t>
  </si>
  <si>
    <t>Gliedern Sie die Kosten laut den vorgegebenen Tabellenblättern wie folgt.</t>
  </si>
  <si>
    <t>Werkverträge mit Kooperationspartnerinnen und Kooperationspartnern</t>
  </si>
  <si>
    <t>Zweck der Reise, Reiseziel, Dauer</t>
  </si>
  <si>
    <t xml:space="preserve"> </t>
  </si>
  <si>
    <t>https://www.ris.bka.gv.at/GeltendeFassung.wxe?Abfrage=Bundesnormen&amp;Gesetzesnummer=10008156</t>
  </si>
  <si>
    <t>https://www.ris.bka.gv.at/GeltendeFassung.wxe?Abfrage=Bundesnormen&amp;Gesetzesnummer=10004570</t>
  </si>
  <si>
    <t>Art der Materialkosten</t>
  </si>
  <si>
    <t>Gegenstand und Begründung des Werkvertrages mit detaillierten Angaben zur Art der Dienstleistung</t>
  </si>
  <si>
    <t>Gesamtsumme Personalkosten Dienstverträge</t>
  </si>
  <si>
    <t>Gesamtsumme Personalkosten Werkverträge</t>
  </si>
  <si>
    <t>Gesamtsumme Personalkosten Dienstvertrag</t>
  </si>
  <si>
    <t>20 % Overhead-Kosten</t>
  </si>
  <si>
    <t>4. Einnahmen</t>
  </si>
  <si>
    <t>Geldgeber</t>
  </si>
  <si>
    <t>beantragt</t>
  </si>
  <si>
    <t>bewilligt</t>
  </si>
  <si>
    <t>A</t>
  </si>
  <si>
    <t>in Euro</t>
  </si>
  <si>
    <t>BUND</t>
  </si>
  <si>
    <t>BM für</t>
  </si>
  <si>
    <t>B</t>
  </si>
  <si>
    <t>LÄNDER</t>
  </si>
  <si>
    <t>C</t>
  </si>
  <si>
    <t>GEMEINDEN</t>
  </si>
  <si>
    <t>D</t>
  </si>
  <si>
    <t>EU</t>
  </si>
  <si>
    <t>Bundesland</t>
  </si>
  <si>
    <t>Gemeinde</t>
  </si>
  <si>
    <t>UNIVERSITÄTEN</t>
  </si>
  <si>
    <t>E</t>
  </si>
  <si>
    <t>PRIVATES SPONSORING (Banken, Versicherungen, u.ä.)</t>
  </si>
  <si>
    <t>F</t>
  </si>
  <si>
    <t>G</t>
  </si>
  <si>
    <t>SONSTIGE FINANZIERUNGSQUELLEN</t>
  </si>
  <si>
    <t>H</t>
  </si>
  <si>
    <t>AUSFALLSHAFTUNGEN</t>
  </si>
  <si>
    <t>I</t>
  </si>
  <si>
    <t>EIGENLEISTUNGEN</t>
  </si>
  <si>
    <t>Summe Eigenleistugen</t>
  </si>
  <si>
    <t>Einnahmen (Geldgeber, Eigenleistungen,...)</t>
  </si>
  <si>
    <t>Summe Eigenleistungen</t>
  </si>
  <si>
    <t xml:space="preserve">Summe Einnahmen   </t>
  </si>
  <si>
    <t xml:space="preserve">Summe Einnahmen </t>
  </si>
  <si>
    <t>Ihre Einrichtung ist für das beantragte Vorhaben zur Gänze oder anteilig zum Vorsteuerabzug berechtigt. Sie beantragen eine Förderung.</t>
  </si>
  <si>
    <t>Ihre Einrichtung ist nicht, auch nicht anteilig, zum Vorsteuerabzug berechtigt. Sie beantragen eine Förderung. (Dies betrifft Universitäten und die meisten Vereine.)</t>
  </si>
  <si>
    <t>Ihre Einrichtung ist zur Gänze oder anteilig zum Vorsteuerabzug berechtigt. Sie beantragen ein Auftragsentgelt. (Dies betrifft die meisten GmbHs.)</t>
  </si>
  <si>
    <r>
      <rPr>
        <b/>
        <sz val="12"/>
        <color rgb="FFFF66FF"/>
        <rFont val="Calibri"/>
        <family val="2"/>
      </rPr>
      <t xml:space="preserve">Für Einrichtungen, die nicht, auch nicht anteilig, zum Vorsteuerabzug berechtigt sind, ist nur die Spalte E auszufüllen. </t>
    </r>
    <r>
      <rPr>
        <b/>
        <sz val="12"/>
        <color theme="7" tint="0.39997558519241921"/>
        <rFont val="Calibri"/>
        <family val="2"/>
      </rPr>
      <t xml:space="preserve">
</t>
    </r>
    <r>
      <rPr>
        <b/>
        <sz val="12"/>
        <color rgb="FF00B050"/>
        <rFont val="Calibri"/>
        <family val="2"/>
      </rPr>
      <t>Für Einrichtungen, die zur Gänze oder anteilig zum Vorsteuerabzug berechtigt sind und die Förderung als echte Subvention abwickeln, sind die Spalten C, D, E auszufüllen.</t>
    </r>
    <r>
      <rPr>
        <sz val="12"/>
        <rFont val="Calibri"/>
        <family val="2"/>
      </rPr>
      <t xml:space="preserve">
</t>
    </r>
    <r>
      <rPr>
        <b/>
        <sz val="12"/>
        <color rgb="FF0070C0"/>
        <rFont val="Calibri"/>
        <family val="2"/>
      </rPr>
      <t>Für Einrichtungen, die zur Gänze oder anteilig zum Vorsteuerabzug berechtigt sind und ein Auftragsentgelt beantragen, sind die Spalten C, D, E auszufüllen.</t>
    </r>
    <r>
      <rPr>
        <sz val="12"/>
        <rFont val="Calibri"/>
        <family val="2"/>
      </rPr>
      <t xml:space="preserve">
</t>
    </r>
  </si>
  <si>
    <t>Berechnungsgrundlage</t>
  </si>
  <si>
    <t>Begründung (inklusive erwartete Teilnehmer/innenzahl)</t>
  </si>
  <si>
    <t>5. Gesamtkosten</t>
  </si>
  <si>
    <t>6. Förderungen aus öffentlichen Mitteln in den letzten drei Jahren</t>
  </si>
  <si>
    <t xml:space="preserve">Geben Sie in den Arbeitsblättern 1 bis 3 alle Kosten an. 
Im Arbeitsblatt 5 Gesamtkosten fassen Sie bitte sämtliche Kosten zusammen und ziehen die zu erwartenden Einnahmen ab.
</t>
  </si>
  <si>
    <r>
      <t>Externe Dienstleistungen sind Aufwendungen für externe Aufträge mit direktem Bezug zum Projekt (z. B. Beratungsleistungen, Lektorat, Grafik</t>
    </r>
    <r>
      <rPr>
        <sz val="12"/>
        <color theme="1"/>
        <rFont val="Calibri"/>
        <family val="2"/>
        <scheme val="minor"/>
      </rPr>
      <t xml:space="preserve">, Programmierung der Webseite </t>
    </r>
    <r>
      <rPr>
        <sz val="12"/>
        <rFont val="Calibri"/>
        <family val="2"/>
        <scheme val="minor"/>
      </rPr>
      <t>etc.). Bitte führen Sie die Art der Dienstleistung detailliert an.</t>
    </r>
  </si>
  <si>
    <t>Umfang der Mitwirkung im Projekt</t>
  </si>
  <si>
    <t>Die Umsatzsteuer, welche auf die Kosten der förderbaren Leistung entfällt, ist generell keine förderbare Ausgabe. Gefördert werden Nettobeträge. Sofern die Umsatzsteuer aber nachweislich tatsächlich und endgültig vom Fördernehmer/von der Fördernehmerin zu tragen ist, somit für diese keine Vorsteuerabzugsberechtigung besteht, kann sie als förderbarer Kostenbestandteil berücksichtigt werden. 
Sollte eine Förderung seitens des Finanzamtes wegen des Vorliegens einer nach dem Umsatzsteuergesetz 1994, BGBl. Nr. 663, steuerbaren und steuerpflichtigen Leistung der/des Förderungsnehmer/in an die/den Förderungsgeber/in nicht als Förderung sondern als Auftragsentgelt angesehen werden und dafür von der/dem Förderungsnehmer/in Umsatzsteuer an das Finanzamt abzuführen sein, so ist das erhaltene Auftragsentgelt als Bruttoentgelt anzusehen ist. Eine zusätzliche gesonderte Abgeltung der Umsatzsteuer durch die/den  Förderungsgeber/in – aus welchem Rechtsgrund immer – ist ausgeschlossen.
▪ Wenn Ihre Einrichtung nicht zum Vorsteuerabzug berechtigt ist, geben Sie bitte nur die Bruttobeträge (Kosten inkl. der enthaltenen USt.) an.
▪ Wenn Ihre Einrichtung zum vollständigen oder anteiligen Vorsteuerabzug berechtigt ist und die Förderung als echte Subvention abgewickelt wird, weisen Sie bitte die Bruttobeträge, die darin enthaltene Vorsteuer und den Nettobetrag ohne Umsatzsteuer gesondert aus.
▪ Wenn Ihre Einrichtung zum vollständgen oder anteiligen Vorteuerabzug berechtigt ist und ein Auftragsentgelt beantragt wird, weisen Sie bitte die Bruttobeträge, die darin enthaltene Vorsteuer und den Nettobetrag ohne Umsatzsteuer gesondert aus.</t>
  </si>
  <si>
    <r>
      <t xml:space="preserve">
Bitte führen Sie jegliche Reise- und Aufenthaltskosten, wie beispielsweise Nächtigungskosten und Fahrtkosten, an.
Die Reisekosten sind nur bis zu jener Höhe förderbar, die der</t>
    </r>
    <r>
      <rPr>
        <u/>
        <sz val="12"/>
        <color rgb="FFC00000"/>
        <rFont val="Calibri"/>
        <family val="2"/>
        <scheme val="minor"/>
      </rPr>
      <t xml:space="preserve"> </t>
    </r>
    <r>
      <rPr>
        <u/>
        <sz val="12"/>
        <color rgb="FF005E75"/>
        <rFont val="Calibri"/>
        <family val="2"/>
        <scheme val="minor"/>
      </rPr>
      <t>Reisegebührenvorschrift 1955</t>
    </r>
    <r>
      <rPr>
        <sz val="12"/>
        <rFont val="Calibri"/>
        <family val="2"/>
        <scheme val="minor"/>
      </rPr>
      <t xml:space="preserve"> für vergleichbare Bundesbedienstete entspricht.
</t>
    </r>
  </si>
  <si>
    <r>
      <t xml:space="preserve">Unter Sachkosten fallen projektbezogenes Verbrauchsmaterial, Wirtschaftsgüter und anteilige Lizenzgebühren etc. Überschreitet die Amortisationsdauer einer Sache (§ 285 ABGB), die zur Durchführung der Leistung angeschafft wird, den Zeitraum der Leistung, wird maximal jener Kostenanteil gefördert, der der Abschreibung nach dem </t>
    </r>
    <r>
      <rPr>
        <u/>
        <sz val="12"/>
        <color rgb="FF005E75"/>
        <rFont val="Calibri"/>
        <family val="2"/>
        <scheme val="minor"/>
      </rPr>
      <t>Einkommensteuergesetz 1988</t>
    </r>
    <r>
      <rPr>
        <sz val="12"/>
        <rFont val="Calibri"/>
        <family val="2"/>
        <scheme val="minor"/>
      </rPr>
      <t xml:space="preserve">, BGBl. Nr. 400, für den Leistungszeitraum entspricht
</t>
    </r>
  </si>
  <si>
    <r>
      <t xml:space="preserve">Die maximale Fördersumme beträgt 50.000 Euro.
</t>
    </r>
    <r>
      <rPr>
        <sz val="14"/>
        <color rgb="FF000000"/>
        <rFont val="Calibri"/>
        <family val="2"/>
        <scheme val="minor"/>
      </rPr>
      <t xml:space="preserve">Es können nur Kosten abgegolten werden, die </t>
    </r>
    <r>
      <rPr>
        <b/>
        <sz val="14"/>
        <color rgb="FF000000"/>
        <rFont val="Calibri"/>
        <family val="2"/>
        <scheme val="minor"/>
      </rPr>
      <t>innerhalb der vertraglich festgelegten Projektlaufzeit</t>
    </r>
    <r>
      <rPr>
        <sz val="14"/>
        <color rgb="FF000000"/>
        <rFont val="Calibri"/>
        <family val="2"/>
        <scheme val="minor"/>
      </rPr>
      <t xml:space="preserve"> entstanden sind. 
Details zu den förderbaren Kosten finden Sie in den Richtlinien</t>
    </r>
    <r>
      <rPr>
        <b/>
        <sz val="14"/>
        <color indexed="8"/>
        <rFont val="Calibri"/>
        <family val="2"/>
        <scheme val="minor"/>
      </rPr>
      <t>.</t>
    </r>
  </si>
  <si>
    <t xml:space="preserve">Kontrollsumme </t>
  </si>
  <si>
    <t>Gesamtkosten abzüglich Einnahmen und Eigenleistungen</t>
  </si>
  <si>
    <t>Beantragte und/oder bewilligte öffentliche Mittel und EU-Mittel für Leistungen der gleichen Art innerhalb der letzten 3 Jahre 
(2023-2025) vor Einbringung des Förderansuchens</t>
  </si>
  <si>
    <t>Beantragte und/oder bewilligte  Förderungen bzw. Einnahmen exklusive BMFWF-Ansuchen</t>
  </si>
  <si>
    <t>Bitte beachten Sie, dass max. 50.000 Euro als Förderung vom BMFWF gewährt werden bzw. max. die Differenz zwischen Gesamtkosten und Einnahmen sowie Eigenleistungen. Die Kontrollsumme wird automatisch in Zeile 21 berechnet.</t>
  </si>
  <si>
    <t>Beantragte Förderungshöhe beim BMFWF</t>
  </si>
  <si>
    <r>
      <t xml:space="preserve">Beim BMFWF beantragte Förderungshöhe bei Abwicklung als echte Subvention / Förderung </t>
    </r>
    <r>
      <rPr>
        <b/>
        <u/>
        <sz val="12"/>
        <color rgb="FFFF66FF"/>
        <rFont val="Calibri"/>
        <family val="2"/>
        <scheme val="minor"/>
      </rPr>
      <t>ohne</t>
    </r>
    <r>
      <rPr>
        <b/>
        <sz val="12"/>
        <color rgb="FFFF66FF"/>
        <rFont val="Calibri"/>
        <family val="2"/>
        <scheme val="minor"/>
      </rPr>
      <t xml:space="preserve"> Vorsteuerabzugsberechtigung</t>
    </r>
  </si>
  <si>
    <r>
      <t xml:space="preserve">Beim BMFWF beantragte Förderungshöhe bei Abwicklung als echte Subvention / Förderung </t>
    </r>
    <r>
      <rPr>
        <b/>
        <u/>
        <sz val="12"/>
        <color rgb="FF00B050"/>
        <rFont val="Calibri"/>
        <family val="2"/>
        <scheme val="minor"/>
      </rPr>
      <t xml:space="preserve">mit </t>
    </r>
    <r>
      <rPr>
        <b/>
        <sz val="12"/>
        <color rgb="FF00B050"/>
        <rFont val="Calibri"/>
        <family val="2"/>
        <scheme val="minor"/>
      </rPr>
      <t xml:space="preserve"> Vorsteuerabzugsberechtigung </t>
    </r>
  </si>
  <si>
    <r>
      <t xml:space="preserve">Beim BMFWF beantragte Förderungshöhe bei  Abwicklung als unechte Subvention / Auftrag </t>
    </r>
    <r>
      <rPr>
        <b/>
        <u/>
        <sz val="12"/>
        <color rgb="FF0070C0"/>
        <rFont val="Calibri"/>
        <family val="2"/>
        <scheme val="minor"/>
      </rPr>
      <t>mit</t>
    </r>
    <r>
      <rPr>
        <b/>
        <sz val="12"/>
        <color rgb="FF0070C0"/>
        <rFont val="Calibri"/>
        <family val="2"/>
        <scheme val="minor"/>
      </rPr>
      <t xml:space="preserve"> Vorsteuerabzugsberechtigung, Hinzurechnung von 20% Ust. auf die Zwischensumme netto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</si>
</sst>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quot;€&quot;\ #,##0.00"/>
    <numFmt numFmtId="166" formatCode="_-[$€-C07]\ * #,##0.00_-;\-[$€-C07]\ * #,##0.00_-;_-[$€-C07]\ * &quot;-&quot;??_-;_-@_-"/>
  </numFmts>
  <fonts count="53" x14ac:knownFonts="1">
    <font>
      <sz val="10"/>
      <name val="Arial"/>
    </font>
    <font>
      <sz val="10"/>
      <name val="Arial"/>
      <family val="2"/>
    </font>
    <font>
      <sz val="8"/>
      <name val="Arial"/>
      <family val="2"/>
    </font>
    <font>
      <u/>
      <sz val="10"/>
      <color indexed="12"/>
      <name val="Arial"/>
      <family val="2"/>
    </font>
    <font>
      <sz val="10"/>
      <name val="Arial"/>
      <family val="2"/>
    </font>
    <font>
      <sz val="11"/>
      <color theme="1"/>
      <name val="Calibri"/>
      <family val="2"/>
      <scheme val="minor"/>
    </font>
    <font>
      <sz val="12"/>
      <name val="Calibri"/>
      <family val="2"/>
      <scheme val="minor"/>
    </font>
    <font>
      <i/>
      <sz val="12"/>
      <name val="Calibri"/>
      <family val="2"/>
      <scheme val="minor"/>
    </font>
    <font>
      <b/>
      <sz val="12"/>
      <name val="Calibri"/>
      <family val="2"/>
      <scheme val="minor"/>
    </font>
    <font>
      <sz val="12"/>
      <color indexed="12"/>
      <name val="Calibri"/>
      <family val="2"/>
      <scheme val="minor"/>
    </font>
    <font>
      <sz val="12"/>
      <color indexed="10"/>
      <name val="Calibri"/>
      <family val="2"/>
      <scheme val="minor"/>
    </font>
    <font>
      <b/>
      <sz val="14"/>
      <name val="Calibri"/>
      <family val="2"/>
      <scheme val="minor"/>
    </font>
    <font>
      <sz val="14"/>
      <name val="Calibri"/>
      <family val="2"/>
      <scheme val="minor"/>
    </font>
    <font>
      <b/>
      <u/>
      <sz val="12"/>
      <color rgb="FFC00000"/>
      <name val="Calibri"/>
      <family val="2"/>
      <scheme val="minor"/>
    </font>
    <font>
      <u/>
      <sz val="12"/>
      <color indexed="12"/>
      <name val="Calibri"/>
      <family val="2"/>
      <scheme val="minor"/>
    </font>
    <font>
      <sz val="12"/>
      <color rgb="FF000000"/>
      <name val="Calibri"/>
      <family val="2"/>
      <scheme val="minor"/>
    </font>
    <font>
      <u/>
      <sz val="12"/>
      <color rgb="FFC00000"/>
      <name val="Calibri"/>
      <family val="2"/>
      <scheme val="minor"/>
    </font>
    <font>
      <u/>
      <sz val="10"/>
      <color rgb="FFC00000"/>
      <name val="Calibri"/>
      <family val="2"/>
      <scheme val="minor"/>
    </font>
    <font>
      <b/>
      <sz val="12"/>
      <color rgb="FFC00000"/>
      <name val="Calibri"/>
      <family val="2"/>
      <scheme val="minor"/>
    </font>
    <font>
      <b/>
      <sz val="10"/>
      <name val="Calibri"/>
      <family val="2"/>
      <scheme val="minor"/>
    </font>
    <font>
      <sz val="10"/>
      <name val="Calibri"/>
      <family val="2"/>
      <scheme val="minor"/>
    </font>
    <font>
      <b/>
      <u/>
      <sz val="14"/>
      <name val="Calibri"/>
      <family val="2"/>
      <scheme val="minor"/>
    </font>
    <font>
      <i/>
      <sz val="14"/>
      <name val="Calibri"/>
      <family val="2"/>
      <scheme val="minor"/>
    </font>
    <font>
      <sz val="14"/>
      <color rgb="FFC00000"/>
      <name val="Calibri"/>
      <family val="2"/>
      <scheme val="minor"/>
    </font>
    <font>
      <i/>
      <sz val="14"/>
      <color rgb="FFC00000"/>
      <name val="Calibri"/>
      <family val="2"/>
      <scheme val="minor"/>
    </font>
    <font>
      <sz val="14"/>
      <color indexed="8"/>
      <name val="Calibri"/>
      <family val="2"/>
      <scheme val="minor"/>
    </font>
    <font>
      <b/>
      <sz val="14"/>
      <color indexed="8"/>
      <name val="Calibri"/>
      <family val="2"/>
      <scheme val="minor"/>
    </font>
    <font>
      <b/>
      <i/>
      <sz val="14"/>
      <name val="Calibri"/>
      <family val="2"/>
      <scheme val="minor"/>
    </font>
    <font>
      <b/>
      <u/>
      <sz val="14"/>
      <color theme="1"/>
      <name val="Calibri"/>
      <family val="2"/>
      <scheme val="minor"/>
    </font>
    <font>
      <sz val="11"/>
      <name val="Calibri"/>
      <family val="2"/>
      <scheme val="minor"/>
    </font>
    <font>
      <b/>
      <sz val="12"/>
      <color rgb="FF00B050"/>
      <name val="Calibri"/>
      <family val="2"/>
      <scheme val="minor"/>
    </font>
    <font>
      <b/>
      <sz val="12"/>
      <color rgb="FFFF66FF"/>
      <name val="Calibri"/>
      <family val="2"/>
      <scheme val="minor"/>
    </font>
    <font>
      <b/>
      <sz val="12"/>
      <color rgb="FFFF33CC"/>
      <name val="Calibri"/>
      <family val="2"/>
      <scheme val="minor"/>
    </font>
    <font>
      <b/>
      <sz val="12"/>
      <color theme="4"/>
      <name val="Calibri"/>
      <family val="2"/>
      <scheme val="minor"/>
    </font>
    <font>
      <sz val="12"/>
      <name val="Calibri"/>
      <family val="2"/>
    </font>
    <font>
      <b/>
      <sz val="12"/>
      <color theme="7" tint="0.39997558519241921"/>
      <name val="Calibri"/>
      <family val="2"/>
    </font>
    <font>
      <b/>
      <sz val="12"/>
      <color rgb="FF00B050"/>
      <name val="Calibri"/>
      <family val="2"/>
    </font>
    <font>
      <b/>
      <sz val="12"/>
      <color rgb="FF0070C0"/>
      <name val="Calibri"/>
      <family val="2"/>
    </font>
    <font>
      <b/>
      <sz val="12"/>
      <color rgb="FFFF66FF"/>
      <name val="Calibri"/>
      <family val="2"/>
    </font>
    <font>
      <sz val="12"/>
      <color rgb="FFFF0000"/>
      <name val="Calibri"/>
      <family val="2"/>
      <scheme val="minor"/>
    </font>
    <font>
      <b/>
      <sz val="12"/>
      <color theme="7" tint="0.39997558519241921"/>
      <name val="Calibri"/>
      <family val="2"/>
      <scheme val="minor"/>
    </font>
    <font>
      <b/>
      <u/>
      <sz val="12"/>
      <color rgb="FF00B050"/>
      <name val="Calibri"/>
      <family val="2"/>
      <scheme val="minor"/>
    </font>
    <font>
      <b/>
      <sz val="12"/>
      <color rgb="FF0070C0"/>
      <name val="Calibri"/>
      <family val="2"/>
      <scheme val="minor"/>
    </font>
    <font>
      <b/>
      <u/>
      <sz val="12"/>
      <color rgb="FF0070C0"/>
      <name val="Calibri"/>
      <family val="2"/>
      <scheme val="minor"/>
    </font>
    <font>
      <b/>
      <u/>
      <sz val="12"/>
      <color rgb="FFFF66FF"/>
      <name val="Calibri"/>
      <family val="2"/>
      <scheme val="minor"/>
    </font>
    <font>
      <sz val="12"/>
      <color theme="1"/>
      <name val="Calibri"/>
      <family val="2"/>
      <scheme val="minor"/>
    </font>
    <font>
      <sz val="12"/>
      <color theme="0"/>
      <name val="Calibri"/>
      <family val="2"/>
      <scheme val="minor"/>
    </font>
    <font>
      <sz val="10"/>
      <name val="Arial"/>
      <family val="2"/>
    </font>
    <font>
      <b/>
      <sz val="14"/>
      <color theme="1"/>
      <name val="Calibri"/>
      <family val="2"/>
      <scheme val="minor"/>
    </font>
    <font>
      <u/>
      <sz val="12"/>
      <color rgb="FF005E75"/>
      <name val="Calibri"/>
      <family val="2"/>
      <scheme val="minor"/>
    </font>
    <font>
      <u/>
      <sz val="10"/>
      <color rgb="FF005E75"/>
      <name val="Calibri"/>
      <family val="2"/>
      <scheme val="minor"/>
    </font>
    <font>
      <sz val="14"/>
      <color rgb="FF000000"/>
      <name val="Calibri"/>
      <family val="2"/>
      <scheme val="minor"/>
    </font>
    <font>
      <b/>
      <sz val="14"/>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D9D9D9"/>
        <bgColor indexed="64"/>
      </patternFill>
    </fill>
    <fill>
      <patternFill patternType="solid">
        <fgColor rgb="FFD8E4BC"/>
        <bgColor indexed="64"/>
      </patternFill>
    </fill>
    <fill>
      <patternFill patternType="solid">
        <fgColor rgb="FFD8E4BC"/>
        <bgColor rgb="FFD8E4BC"/>
      </patternFill>
    </fill>
  </fills>
  <borders count="129">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medium">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medium">
        <color indexed="64"/>
      </top>
      <bottom style="double">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double">
        <color indexed="64"/>
      </left>
      <right/>
      <top/>
      <bottom/>
      <diagonal/>
    </border>
    <border>
      <left/>
      <right style="double">
        <color indexed="64"/>
      </right>
      <top/>
      <bottom style="double">
        <color indexed="64"/>
      </bottom>
      <diagonal/>
    </border>
    <border>
      <left/>
      <right style="double">
        <color indexed="64"/>
      </right>
      <top style="thin">
        <color indexed="64"/>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thin">
        <color indexed="64"/>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thin">
        <color indexed="64"/>
      </top>
      <bottom/>
      <diagonal/>
    </border>
    <border>
      <left/>
      <right style="thin">
        <color indexed="64"/>
      </right>
      <top/>
      <bottom/>
      <diagonal/>
    </border>
    <border>
      <left style="double">
        <color indexed="64"/>
      </left>
      <right/>
      <top style="thin">
        <color indexed="64"/>
      </top>
      <bottom style="medium">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right style="medium">
        <color indexed="64"/>
      </right>
      <top style="medium">
        <color indexed="64"/>
      </top>
      <bottom style="double">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style="medium">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style="double">
        <color indexed="64"/>
      </bottom>
      <diagonal/>
    </border>
    <border>
      <left/>
      <right style="double">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double">
        <color indexed="64"/>
      </right>
      <top style="medium">
        <color indexed="64"/>
      </top>
      <bottom style="double">
        <color indexed="64"/>
      </bottom>
      <diagonal/>
    </border>
    <border>
      <left style="double">
        <color indexed="64"/>
      </left>
      <right style="medium">
        <color indexed="64"/>
      </right>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double">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10">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5" fillId="0" borderId="0"/>
    <xf numFmtId="0" fontId="4" fillId="0" borderId="0"/>
    <xf numFmtId="0" fontId="1" fillId="0" borderId="0"/>
    <xf numFmtId="0" fontId="1" fillId="0" borderId="0"/>
    <xf numFmtId="0" fontId="1" fillId="0" borderId="0"/>
    <xf numFmtId="164" fontId="47" fillId="0" borderId="0" applyFont="0" applyFill="0" applyBorder="0" applyAlignment="0" applyProtection="0"/>
  </cellStyleXfs>
  <cellXfs count="450">
    <xf numFmtId="0" fontId="0" fillId="0" borderId="0" xfId="0"/>
    <xf numFmtId="0" fontId="7" fillId="0" borderId="0" xfId="0" applyFont="1" applyAlignment="1">
      <alignment vertical="top"/>
    </xf>
    <xf numFmtId="0" fontId="6" fillId="0" borderId="0" xfId="0" applyFont="1" applyAlignment="1">
      <alignment vertical="top"/>
    </xf>
    <xf numFmtId="0" fontId="6" fillId="0" borderId="0" xfId="0" applyFont="1" applyAlignment="1">
      <alignment horizontal="left" wrapText="1"/>
    </xf>
    <xf numFmtId="0" fontId="6" fillId="0" borderId="0" xfId="1" applyFont="1" applyFill="1" applyBorder="1" applyAlignment="1" applyProtection="1">
      <alignment wrapText="1"/>
    </xf>
    <xf numFmtId="0" fontId="6" fillId="0" borderId="0" xfId="1" applyFont="1" applyFill="1" applyBorder="1" applyAlignment="1" applyProtection="1"/>
    <xf numFmtId="0" fontId="6" fillId="0" borderId="0" xfId="1" applyFont="1" applyBorder="1" applyAlignment="1" applyProtection="1"/>
    <xf numFmtId="0" fontId="6" fillId="0" borderId="0" xfId="0" applyFont="1"/>
    <xf numFmtId="0" fontId="6" fillId="0" borderId="0" xfId="0" applyFont="1" applyAlignment="1">
      <alignment horizontal="left"/>
    </xf>
    <xf numFmtId="0" fontId="6" fillId="0" borderId="0" xfId="0" applyFont="1" applyAlignment="1">
      <alignment horizontal="left" indent="2"/>
    </xf>
    <xf numFmtId="0" fontId="6" fillId="0" borderId="0" xfId="0" applyFont="1" applyAlignment="1">
      <alignment horizontal="left" vertical="center" wrapText="1"/>
    </xf>
    <xf numFmtId="0" fontId="6" fillId="0" borderId="0" xfId="0" applyFont="1" applyAlignment="1">
      <alignment wrapText="1"/>
    </xf>
    <xf numFmtId="0" fontId="6" fillId="0" borderId="0" xfId="1" applyFont="1" applyFill="1" applyBorder="1" applyAlignment="1" applyProtection="1">
      <alignment vertical="center" wrapText="1"/>
    </xf>
    <xf numFmtId="1" fontId="8" fillId="0" borderId="0" xfId="0" applyNumberFormat="1" applyFont="1" applyAlignment="1" applyProtection="1">
      <alignment horizontal="center" vertical="center"/>
      <protection locked="0"/>
    </xf>
    <xf numFmtId="0" fontId="6" fillId="0" borderId="0" xfId="0" applyFont="1" applyProtection="1">
      <protection locked="0"/>
    </xf>
    <xf numFmtId="0" fontId="6" fillId="0" borderId="0" xfId="0" applyFont="1" applyAlignment="1" applyProtection="1">
      <alignment vertical="center"/>
      <protection locked="0"/>
    </xf>
    <xf numFmtId="0" fontId="10"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8" fillId="0" borderId="0" xfId="0" applyFont="1" applyProtection="1">
      <protection locked="0"/>
    </xf>
    <xf numFmtId="0" fontId="6" fillId="0" borderId="0" xfId="0" applyFont="1" applyAlignment="1" applyProtection="1">
      <alignment horizontal="left" vertical="center"/>
      <protection locked="0"/>
    </xf>
    <xf numFmtId="1" fontId="8" fillId="0" borderId="0" xfId="0" applyNumberFormat="1" applyFont="1" applyAlignment="1">
      <alignment horizontal="center" vertical="center"/>
    </xf>
    <xf numFmtId="0" fontId="6" fillId="0" borderId="26" xfId="0" applyFont="1" applyBorder="1" applyAlignment="1" applyProtection="1">
      <alignment vertical="center"/>
      <protection locked="0"/>
    </xf>
    <xf numFmtId="0" fontId="6" fillId="0" borderId="26" xfId="0" applyFont="1" applyBorder="1" applyProtection="1">
      <protection locked="0"/>
    </xf>
    <xf numFmtId="0" fontId="13" fillId="0" borderId="0" xfId="1" applyFont="1" applyFill="1" applyBorder="1" applyAlignment="1" applyProtection="1">
      <protection locked="0"/>
    </xf>
    <xf numFmtId="0" fontId="8" fillId="0" borderId="0" xfId="0" applyFont="1" applyAlignment="1" applyProtection="1">
      <alignment vertical="center"/>
      <protection locked="0"/>
    </xf>
    <xf numFmtId="0" fontId="14" fillId="0" borderId="0" xfId="1" applyFont="1" applyFill="1" applyBorder="1" applyAlignment="1" applyProtection="1">
      <alignment vertical="center"/>
      <protection locked="0"/>
    </xf>
    <xf numFmtId="0" fontId="6" fillId="2" borderId="0" xfId="0" applyFont="1" applyFill="1" applyAlignment="1" applyProtection="1">
      <alignment vertical="center" wrapText="1"/>
      <protection locked="0"/>
    </xf>
    <xf numFmtId="0" fontId="6" fillId="2" borderId="0" xfId="0" applyFont="1" applyFill="1" applyAlignment="1" applyProtection="1">
      <alignment horizontal="right" vertical="center" wrapText="1"/>
      <protection locked="0"/>
    </xf>
    <xf numFmtId="0" fontId="6" fillId="2" borderId="0" xfId="0" applyFont="1" applyFill="1" applyAlignment="1" applyProtection="1">
      <alignment horizontal="left" vertical="center" wrapText="1"/>
      <protection locked="0"/>
    </xf>
    <xf numFmtId="0" fontId="6" fillId="0" borderId="0" xfId="0" applyFont="1" applyAlignment="1" applyProtection="1">
      <alignment horizontal="right" vertical="center" wrapText="1"/>
      <protection locked="0"/>
    </xf>
    <xf numFmtId="0" fontId="6" fillId="2" borderId="0" xfId="0" applyFont="1" applyFill="1" applyAlignment="1">
      <alignment horizontal="right" vertical="center" wrapText="1"/>
    </xf>
    <xf numFmtId="0" fontId="6" fillId="0" borderId="0" xfId="0" applyFont="1" applyAlignment="1">
      <alignment vertical="center"/>
    </xf>
    <xf numFmtId="0" fontId="8" fillId="0" borderId="0" xfId="0" applyFont="1" applyAlignment="1">
      <alignment vertical="center"/>
    </xf>
    <xf numFmtId="0" fontId="6" fillId="0" borderId="0" xfId="0" applyFont="1" applyAlignment="1" applyProtection="1">
      <alignment horizontal="center" vertical="center" wrapText="1"/>
      <protection locked="0"/>
    </xf>
    <xf numFmtId="49" fontId="11" fillId="0" borderId="0" xfId="0" applyNumberFormat="1" applyFont="1" applyAlignment="1">
      <alignment horizontal="left" vertical="center" wrapText="1"/>
    </xf>
    <xf numFmtId="49"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protection locked="0"/>
    </xf>
    <xf numFmtId="165" fontId="8" fillId="3" borderId="43" xfId="0" applyNumberFormat="1" applyFont="1" applyFill="1" applyBorder="1" applyAlignment="1">
      <alignment horizontal="right" vertical="center" wrapText="1"/>
    </xf>
    <xf numFmtId="0" fontId="6" fillId="0" borderId="0" xfId="0" applyFont="1" applyAlignment="1">
      <alignment vertical="center" wrapText="1"/>
    </xf>
    <xf numFmtId="0" fontId="6" fillId="0" borderId="0" xfId="0" applyFont="1" applyAlignment="1">
      <alignment horizontal="right" vertical="center" wrapText="1"/>
    </xf>
    <xf numFmtId="0" fontId="6" fillId="0" borderId="11" xfId="0" applyFont="1" applyBorder="1" applyAlignment="1">
      <alignment vertical="center"/>
    </xf>
    <xf numFmtId="0" fontId="15" fillId="0" borderId="0" xfId="0" applyFont="1" applyAlignment="1" applyProtection="1">
      <alignment vertical="center" wrapText="1"/>
      <protection locked="0"/>
    </xf>
    <xf numFmtId="0" fontId="16" fillId="0" borderId="0" xfId="1" applyFont="1" applyFill="1" applyBorder="1" applyAlignment="1" applyProtection="1">
      <alignment vertical="top"/>
      <protection locked="0"/>
    </xf>
    <xf numFmtId="0" fontId="6" fillId="0" borderId="29" xfId="0" applyFont="1" applyBorder="1" applyAlignment="1" applyProtection="1">
      <alignment vertical="center" wrapText="1"/>
      <protection locked="0"/>
    </xf>
    <xf numFmtId="0" fontId="16" fillId="0" borderId="29" xfId="1" applyFont="1" applyFill="1" applyBorder="1" applyAlignment="1" applyProtection="1">
      <alignment vertical="top"/>
      <protection locked="0"/>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xf>
    <xf numFmtId="0" fontId="6" fillId="4" borderId="30" xfId="0" applyFont="1" applyFill="1" applyBorder="1" applyAlignment="1">
      <alignment horizontal="left" vertical="center"/>
    </xf>
    <xf numFmtId="0" fontId="6" fillId="4" borderId="4" xfId="0" applyFont="1" applyFill="1" applyBorder="1" applyAlignment="1">
      <alignment horizontal="left" vertical="center"/>
    </xf>
    <xf numFmtId="0" fontId="10" fillId="5" borderId="0" xfId="0" applyFont="1" applyFill="1" applyAlignment="1" applyProtection="1">
      <alignment vertical="center" wrapText="1"/>
      <protection locked="0"/>
    </xf>
    <xf numFmtId="0" fontId="6" fillId="5" borderId="0" xfId="0" applyFont="1" applyFill="1" applyProtection="1">
      <protection locked="0"/>
    </xf>
    <xf numFmtId="0" fontId="12" fillId="0" borderId="0" xfId="0" applyFont="1" applyProtection="1">
      <protection locked="0"/>
    </xf>
    <xf numFmtId="0" fontId="12" fillId="0" borderId="0" xfId="0" applyFont="1" applyAlignment="1">
      <alignment wrapText="1"/>
    </xf>
    <xf numFmtId="0" fontId="12" fillId="0" borderId="47" xfId="0" applyFont="1" applyBorder="1"/>
    <xf numFmtId="0" fontId="12" fillId="0" borderId="0" xfId="0" applyFont="1"/>
    <xf numFmtId="0" fontId="22" fillId="0" borderId="0" xfId="0" applyFont="1" applyAlignment="1">
      <alignment vertical="top"/>
    </xf>
    <xf numFmtId="0" fontId="12" fillId="0" borderId="47" xfId="0" applyFont="1" applyBorder="1" applyAlignment="1">
      <alignment horizontal="left" vertical="center" wrapText="1"/>
    </xf>
    <xf numFmtId="0" fontId="23" fillId="0" borderId="0" xfId="0" applyFont="1"/>
    <xf numFmtId="49" fontId="23" fillId="0" borderId="0" xfId="0" applyNumberFormat="1" applyFont="1" applyAlignment="1">
      <alignment horizontal="left" vertical="center" wrapText="1"/>
    </xf>
    <xf numFmtId="0" fontId="24" fillId="0" borderId="26" xfId="0" applyFont="1" applyBorder="1"/>
    <xf numFmtId="49" fontId="23" fillId="0" borderId="26" xfId="0" applyNumberFormat="1" applyFont="1" applyBorder="1" applyAlignment="1">
      <alignment horizontal="left" vertical="center" wrapText="1"/>
    </xf>
    <xf numFmtId="0" fontId="12" fillId="0" borderId="47" xfId="0" applyFont="1" applyBorder="1" applyAlignment="1">
      <alignment vertical="top" wrapText="1"/>
    </xf>
    <xf numFmtId="49" fontId="23" fillId="0" borderId="32" xfId="0" applyNumberFormat="1" applyFont="1" applyBorder="1" applyAlignment="1">
      <alignment horizontal="left" vertical="center" wrapText="1"/>
    </xf>
    <xf numFmtId="0" fontId="23" fillId="0" borderId="11" xfId="0" applyFont="1" applyBorder="1" applyAlignment="1">
      <alignment horizontal="center"/>
    </xf>
    <xf numFmtId="0" fontId="23" fillId="0" borderId="11" xfId="0" applyFont="1" applyBorder="1" applyAlignment="1">
      <alignment horizontal="left" vertical="top" wrapText="1"/>
    </xf>
    <xf numFmtId="0" fontId="12" fillId="0" borderId="27" xfId="0" applyFont="1" applyBorder="1" applyAlignment="1">
      <alignment vertical="top" wrapText="1"/>
    </xf>
    <xf numFmtId="0" fontId="27" fillId="0" borderId="0" xfId="0" applyFont="1" applyAlignment="1">
      <alignment vertical="top"/>
    </xf>
    <xf numFmtId="0" fontId="11" fillId="0" borderId="0" xfId="0" applyFont="1" applyAlignment="1">
      <alignment vertical="top"/>
    </xf>
    <xf numFmtId="0" fontId="11" fillId="0" borderId="0" xfId="0" applyFont="1"/>
    <xf numFmtId="49" fontId="6" fillId="4" borderId="59" xfId="0" applyNumberFormat="1" applyFont="1" applyFill="1" applyBorder="1" applyAlignment="1">
      <alignment horizontal="left" vertical="center" wrapText="1"/>
    </xf>
    <xf numFmtId="0" fontId="6" fillId="4" borderId="50" xfId="0" applyFont="1" applyFill="1" applyBorder="1" applyAlignment="1">
      <alignment horizontal="left" vertical="center" wrapText="1"/>
    </xf>
    <xf numFmtId="0" fontId="8" fillId="4" borderId="49" xfId="0" applyFont="1" applyFill="1" applyBorder="1"/>
    <xf numFmtId="0" fontId="8" fillId="4" borderId="59" xfId="0" applyFont="1" applyFill="1" applyBorder="1"/>
    <xf numFmtId="49" fontId="8" fillId="4" borderId="59" xfId="0" applyNumberFormat="1" applyFont="1" applyFill="1" applyBorder="1" applyAlignment="1">
      <alignment horizontal="left" vertical="center" wrapText="1"/>
    </xf>
    <xf numFmtId="0" fontId="23" fillId="0" borderId="48" xfId="0" applyFont="1" applyBorder="1" applyAlignment="1" applyProtection="1">
      <alignment horizontal="center"/>
      <protection locked="0"/>
    </xf>
    <xf numFmtId="49" fontId="11" fillId="0" borderId="0" xfId="0" applyNumberFormat="1" applyFont="1" applyAlignment="1">
      <alignment horizontal="left"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8" fillId="0" borderId="69" xfId="0" applyFont="1" applyBorder="1" applyAlignment="1" applyProtection="1">
      <alignment vertical="center"/>
      <protection locked="0"/>
    </xf>
    <xf numFmtId="0" fontId="6" fillId="4" borderId="68" xfId="0" applyFont="1" applyFill="1" applyBorder="1" applyAlignment="1">
      <alignment horizontal="center" vertical="center" wrapText="1"/>
    </xf>
    <xf numFmtId="0" fontId="7" fillId="0" borderId="0" xfId="0" applyFont="1" applyAlignment="1">
      <alignment horizontal="right" vertical="top"/>
    </xf>
    <xf numFmtId="0" fontId="6" fillId="0" borderId="0" xfId="0" applyFont="1" applyAlignment="1">
      <alignment horizontal="right" vertical="top"/>
    </xf>
    <xf numFmtId="0" fontId="20" fillId="0" borderId="0" xfId="6" applyFont="1"/>
    <xf numFmtId="0" fontId="21" fillId="0" borderId="0" xfId="1" applyFont="1" applyBorder="1" applyAlignment="1" applyProtection="1">
      <alignment horizontal="left"/>
      <protection locked="0"/>
    </xf>
    <xf numFmtId="0" fontId="28" fillId="0" borderId="26" xfId="1" applyFont="1" applyBorder="1" applyAlignment="1" applyProtection="1">
      <alignment horizontal="left"/>
      <protection locked="0"/>
    </xf>
    <xf numFmtId="165" fontId="8" fillId="6" borderId="43" xfId="0" applyNumberFormat="1" applyFont="1" applyFill="1" applyBorder="1" applyAlignment="1">
      <alignment horizontal="right" vertical="center" wrapText="1"/>
    </xf>
    <xf numFmtId="0" fontId="6" fillId="6" borderId="32" xfId="0" applyFont="1" applyFill="1" applyBorder="1" applyAlignment="1">
      <alignment vertical="center"/>
    </xf>
    <xf numFmtId="0" fontId="12" fillId="0" borderId="26" xfId="0" applyFont="1" applyBorder="1" applyAlignment="1">
      <alignment wrapText="1"/>
    </xf>
    <xf numFmtId="0" fontId="12" fillId="0" borderId="47" xfId="0" applyFont="1" applyBorder="1" applyProtection="1">
      <protection locked="0"/>
    </xf>
    <xf numFmtId="0" fontId="6" fillId="0" borderId="0" xfId="1" applyFont="1" applyFill="1" applyBorder="1" applyAlignment="1" applyProtection="1">
      <alignment wrapText="1"/>
      <protection locked="0"/>
    </xf>
    <xf numFmtId="0" fontId="8" fillId="4" borderId="63" xfId="0" applyFont="1" applyFill="1" applyBorder="1" applyAlignment="1" applyProtection="1">
      <alignment horizontal="center" vertical="center" wrapText="1"/>
      <protection locked="0"/>
    </xf>
    <xf numFmtId="0" fontId="8" fillId="4" borderId="64" xfId="0" applyFont="1" applyFill="1" applyBorder="1" applyAlignment="1" applyProtection="1">
      <alignment horizontal="center" vertical="center" wrapText="1"/>
      <protection locked="0"/>
    </xf>
    <xf numFmtId="0" fontId="8" fillId="4" borderId="17" xfId="0" applyFont="1" applyFill="1" applyBorder="1" applyAlignment="1" applyProtection="1">
      <alignment horizontal="center" vertical="center" wrapText="1"/>
      <protection locked="0"/>
    </xf>
    <xf numFmtId="0" fontId="8" fillId="4" borderId="63" xfId="0" applyFont="1" applyFill="1" applyBorder="1" applyAlignment="1" applyProtection="1">
      <alignment horizontal="center" vertical="center"/>
      <protection locked="0"/>
    </xf>
    <xf numFmtId="0" fontId="8" fillId="4" borderId="65"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0" borderId="0" xfId="0" applyFont="1" applyAlignment="1">
      <alignment horizontal="left" vertical="top"/>
    </xf>
    <xf numFmtId="0" fontId="6" fillId="4" borderId="40" xfId="0" applyFont="1" applyFill="1" applyBorder="1" applyAlignment="1">
      <alignment horizontal="center" vertical="center"/>
    </xf>
    <xf numFmtId="0" fontId="6" fillId="0" borderId="20" xfId="0" applyFont="1" applyBorder="1" applyAlignment="1" applyProtection="1">
      <alignment vertical="center" wrapText="1"/>
      <protection locked="0"/>
    </xf>
    <xf numFmtId="0" fontId="6" fillId="4" borderId="21" xfId="0" applyFont="1" applyFill="1" applyBorder="1" applyAlignment="1">
      <alignment horizontal="left" vertical="center"/>
    </xf>
    <xf numFmtId="0" fontId="6" fillId="4" borderId="21" xfId="0" applyFont="1" applyFill="1" applyBorder="1" applyAlignment="1" applyProtection="1">
      <alignment horizontal="left" vertical="center"/>
      <protection locked="0"/>
    </xf>
    <xf numFmtId="0" fontId="6" fillId="0" borderId="0" xfId="0" applyFont="1" applyAlignment="1">
      <alignment horizontal="right"/>
    </xf>
    <xf numFmtId="0" fontId="6" fillId="0" borderId="0" xfId="0" applyFont="1" applyAlignment="1" applyProtection="1">
      <alignment horizontal="right"/>
      <protection locked="0"/>
    </xf>
    <xf numFmtId="0" fontId="8" fillId="0" borderId="0" xfId="0" applyFont="1" applyAlignment="1">
      <alignment horizontal="left" vertical="top"/>
    </xf>
    <xf numFmtId="0" fontId="6" fillId="0" borderId="0" xfId="0" applyFont="1" applyAlignment="1" applyProtection="1">
      <alignment horizontal="left"/>
      <protection locked="0"/>
    </xf>
    <xf numFmtId="0" fontId="6" fillId="0" borderId="0" xfId="0" applyFont="1" applyAlignment="1">
      <alignment horizontal="right" vertical="center"/>
    </xf>
    <xf numFmtId="1" fontId="8" fillId="0" borderId="0" xfId="0" applyNumberFormat="1" applyFont="1" applyAlignment="1">
      <alignment horizontal="right" vertical="center"/>
    </xf>
    <xf numFmtId="0" fontId="8" fillId="0" borderId="0" xfId="0" applyFont="1" applyAlignment="1">
      <alignment horizontal="left"/>
    </xf>
    <xf numFmtId="0" fontId="6" fillId="0" borderId="0" xfId="0" applyFont="1" applyAlignment="1" applyProtection="1">
      <alignment horizontal="right" vertical="center"/>
      <protection locked="0"/>
    </xf>
    <xf numFmtId="0" fontId="8" fillId="0" borderId="11" xfId="0" applyFont="1" applyBorder="1" applyAlignment="1">
      <alignment horizontal="left" vertical="center"/>
    </xf>
    <xf numFmtId="0" fontId="6" fillId="2" borderId="11" xfId="0" applyFont="1" applyFill="1" applyBorder="1" applyAlignment="1">
      <alignment horizontal="left" vertical="center" wrapText="1"/>
    </xf>
    <xf numFmtId="0" fontId="6" fillId="0" borderId="0" xfId="0" applyFont="1" applyAlignment="1">
      <alignment horizontal="left" vertical="center"/>
    </xf>
    <xf numFmtId="0" fontId="8" fillId="0" borderId="0" xfId="0" applyFont="1" applyAlignment="1">
      <alignment horizontal="left" vertical="center"/>
    </xf>
    <xf numFmtId="0" fontId="6" fillId="2" borderId="0" xfId="0" applyFont="1" applyFill="1" applyAlignment="1">
      <alignment horizontal="left" vertical="center" wrapText="1"/>
    </xf>
    <xf numFmtId="0" fontId="6" fillId="4" borderId="21" xfId="0" applyFont="1" applyFill="1" applyBorder="1" applyAlignment="1">
      <alignment vertical="center" wrapText="1"/>
    </xf>
    <xf numFmtId="49" fontId="11" fillId="0" borderId="0" xfId="0" applyNumberFormat="1" applyFont="1" applyAlignment="1">
      <alignment vertical="center"/>
    </xf>
    <xf numFmtId="0" fontId="6" fillId="4" borderId="40" xfId="0" applyFont="1" applyFill="1" applyBorder="1" applyAlignment="1">
      <alignment vertical="center" wrapText="1"/>
    </xf>
    <xf numFmtId="0" fontId="8" fillId="0" borderId="26" xfId="0" applyFont="1" applyBorder="1" applyAlignment="1">
      <alignment vertical="center"/>
    </xf>
    <xf numFmtId="0" fontId="8" fillId="0" borderId="26" xfId="0" applyFont="1" applyBorder="1" applyAlignment="1" applyProtection="1">
      <alignment vertical="center"/>
      <protection locked="0"/>
    </xf>
    <xf numFmtId="0" fontId="8" fillId="0" borderId="17" xfId="0" applyFont="1" applyBorder="1" applyAlignment="1" applyProtection="1">
      <alignment vertical="center"/>
      <protection locked="0"/>
    </xf>
    <xf numFmtId="0" fontId="8" fillId="0" borderId="64" xfId="0" applyFont="1" applyBorder="1" applyAlignment="1" applyProtection="1">
      <alignment vertical="center"/>
      <protection locked="0"/>
    </xf>
    <xf numFmtId="0" fontId="8" fillId="0" borderId="64" xfId="0" applyFont="1" applyBorder="1" applyAlignment="1">
      <alignment vertical="center"/>
    </xf>
    <xf numFmtId="0" fontId="6" fillId="6" borderId="70" xfId="0" applyFont="1" applyFill="1" applyBorder="1" applyAlignment="1">
      <alignment vertical="center"/>
    </xf>
    <xf numFmtId="1" fontId="8" fillId="0" borderId="0" xfId="0" applyNumberFormat="1" applyFont="1" applyAlignment="1">
      <alignment horizontal="left" vertical="center"/>
    </xf>
    <xf numFmtId="0" fontId="6" fillId="4" borderId="40" xfId="0" applyFont="1" applyFill="1" applyBorder="1" applyAlignment="1" applyProtection="1">
      <alignment horizontal="center" vertical="center"/>
      <protection locked="0"/>
    </xf>
    <xf numFmtId="49" fontId="6" fillId="0" borderId="0" xfId="0" applyNumberFormat="1" applyFont="1" applyAlignment="1">
      <alignment vertical="center" wrapText="1"/>
    </xf>
    <xf numFmtId="0" fontId="8" fillId="4" borderId="64" xfId="0" applyFont="1" applyFill="1" applyBorder="1" applyAlignment="1">
      <alignment horizontal="center" vertical="center" wrapText="1"/>
    </xf>
    <xf numFmtId="0" fontId="8" fillId="4" borderId="63" xfId="0" applyFont="1" applyFill="1" applyBorder="1" applyAlignment="1">
      <alignment horizontal="center" vertical="center" wrapText="1"/>
    </xf>
    <xf numFmtId="0" fontId="8" fillId="4" borderId="63" xfId="0" applyFont="1" applyFill="1" applyBorder="1" applyAlignment="1">
      <alignment horizontal="center" vertical="center"/>
    </xf>
    <xf numFmtId="0" fontId="6" fillId="0" borderId="0" xfId="0" applyFont="1" applyAlignment="1">
      <alignment horizontal="center" vertical="center"/>
    </xf>
    <xf numFmtId="0" fontId="8" fillId="6" borderId="11" xfId="0" applyFont="1" applyFill="1" applyBorder="1" applyAlignment="1">
      <alignment horizontal="right" vertical="center"/>
    </xf>
    <xf numFmtId="165" fontId="8" fillId="6" borderId="67" xfId="0" applyNumberFormat="1" applyFont="1" applyFill="1" applyBorder="1" applyAlignment="1">
      <alignment horizontal="right" vertical="center" wrapText="1"/>
    </xf>
    <xf numFmtId="165" fontId="6" fillId="0" borderId="0" xfId="0" applyNumberFormat="1" applyFont="1" applyAlignment="1">
      <alignment horizontal="right" vertical="center" wrapText="1"/>
    </xf>
    <xf numFmtId="0" fontId="29" fillId="0" borderId="0" xfId="0" applyFont="1" applyAlignment="1">
      <alignment vertical="top"/>
    </xf>
    <xf numFmtId="0" fontId="6" fillId="7" borderId="40" xfId="0" applyFont="1" applyFill="1" applyBorder="1" applyAlignment="1">
      <alignment vertical="center" wrapText="1"/>
    </xf>
    <xf numFmtId="0" fontId="6" fillId="8" borderId="21" xfId="0" applyFont="1" applyFill="1" applyBorder="1" applyAlignment="1">
      <alignment vertical="center" wrapText="1"/>
    </xf>
    <xf numFmtId="0" fontId="6" fillId="8" borderId="6" xfId="0" applyFont="1" applyFill="1" applyBorder="1" applyAlignment="1">
      <alignment vertical="center" wrapText="1"/>
    </xf>
    <xf numFmtId="0" fontId="23" fillId="0" borderId="0" xfId="0" applyFont="1" applyAlignment="1" applyProtection="1">
      <alignment horizontal="center"/>
      <protection locked="0"/>
    </xf>
    <xf numFmtId="0" fontId="32" fillId="0" borderId="0" xfId="0" applyFont="1"/>
    <xf numFmtId="0" fontId="39" fillId="0" borderId="0" xfId="0" applyFont="1" applyAlignment="1" applyProtection="1">
      <alignment horizontal="left" vertical="center"/>
      <protection locked="0"/>
    </xf>
    <xf numFmtId="0" fontId="39" fillId="5" borderId="0" xfId="0" applyFont="1" applyFill="1" applyProtection="1">
      <protection locked="0"/>
    </xf>
    <xf numFmtId="0" fontId="8" fillId="5" borderId="44" xfId="0" applyFont="1" applyFill="1" applyBorder="1" applyAlignment="1">
      <alignment vertical="center"/>
    </xf>
    <xf numFmtId="0" fontId="6" fillId="5" borderId="0" xfId="0" applyFont="1" applyFill="1" applyAlignment="1" applyProtection="1">
      <alignment vertical="center"/>
      <protection locked="0"/>
    </xf>
    <xf numFmtId="0" fontId="39" fillId="5" borderId="0" xfId="0" applyFont="1" applyFill="1" applyAlignment="1" applyProtection="1">
      <alignment vertical="center" wrapText="1"/>
      <protection locked="0"/>
    </xf>
    <xf numFmtId="0" fontId="46" fillId="5" borderId="0" xfId="0" applyFont="1" applyFill="1" applyAlignment="1" applyProtection="1">
      <alignment vertical="center"/>
      <protection locked="0"/>
    </xf>
    <xf numFmtId="0" fontId="28" fillId="0" borderId="26" xfId="1" applyFont="1" applyBorder="1" applyAlignment="1" applyProtection="1"/>
    <xf numFmtId="0" fontId="28" fillId="0" borderId="0" xfId="1" applyFont="1" applyBorder="1" applyAlignment="1" applyProtection="1"/>
    <xf numFmtId="0" fontId="48" fillId="0" borderId="0" xfId="0" applyFont="1"/>
    <xf numFmtId="0" fontId="48" fillId="0" borderId="47" xfId="0" applyFont="1" applyBorder="1"/>
    <xf numFmtId="166" fontId="6" fillId="0" borderId="1" xfId="0" applyNumberFormat="1" applyFont="1" applyBorder="1" applyAlignment="1" applyProtection="1">
      <alignment vertical="center"/>
      <protection locked="0"/>
    </xf>
    <xf numFmtId="0" fontId="19" fillId="4" borderId="83" xfId="0" applyFont="1" applyFill="1" applyBorder="1" applyAlignment="1">
      <alignment horizontal="left" vertical="center" wrapText="1"/>
    </xf>
    <xf numFmtId="0" fontId="19" fillId="4" borderId="84" xfId="0" applyFont="1" applyFill="1" applyBorder="1" applyAlignment="1">
      <alignment horizontal="left" vertical="center" wrapText="1"/>
    </xf>
    <xf numFmtId="0" fontId="19" fillId="4" borderId="86" xfId="0" applyFont="1" applyFill="1" applyBorder="1" applyAlignment="1">
      <alignment vertical="center" wrapText="1"/>
    </xf>
    <xf numFmtId="0" fontId="19" fillId="4" borderId="87" xfId="0" applyFont="1" applyFill="1" applyBorder="1" applyAlignment="1">
      <alignment horizontal="left" vertical="center" wrapText="1"/>
    </xf>
    <xf numFmtId="0" fontId="20" fillId="4" borderId="86" xfId="0" applyFont="1" applyFill="1" applyBorder="1" applyAlignment="1">
      <alignment vertical="center" wrapText="1"/>
    </xf>
    <xf numFmtId="4" fontId="20" fillId="4" borderId="87" xfId="0" applyNumberFormat="1" applyFont="1" applyFill="1" applyBorder="1" applyAlignment="1">
      <alignment horizontal="left" vertical="center" wrapText="1"/>
    </xf>
    <xf numFmtId="166" fontId="8" fillId="3" borderId="35" xfId="0" applyNumberFormat="1" applyFont="1" applyFill="1" applyBorder="1" applyAlignment="1">
      <alignment horizontal="right" vertical="center"/>
    </xf>
    <xf numFmtId="0" fontId="19" fillId="4" borderId="86" xfId="0" applyFont="1" applyFill="1" applyBorder="1" applyAlignment="1">
      <alignment horizontal="left" vertical="center" wrapText="1"/>
    </xf>
    <xf numFmtId="0" fontId="6" fillId="0" borderId="78" xfId="0" applyFont="1" applyBorder="1" applyAlignment="1" applyProtection="1">
      <alignment horizontal="left" vertical="center" wrapText="1"/>
      <protection locked="0"/>
    </xf>
    <xf numFmtId="0" fontId="6" fillId="0" borderId="79" xfId="0" applyFont="1" applyBorder="1" applyAlignment="1" applyProtection="1">
      <alignment horizontal="left" vertical="center" wrapText="1"/>
      <protection locked="0"/>
    </xf>
    <xf numFmtId="0" fontId="6" fillId="0" borderId="82" xfId="0" applyFont="1" applyBorder="1" applyAlignment="1" applyProtection="1">
      <alignment horizontal="left" vertical="center" wrapText="1"/>
      <protection locked="0"/>
    </xf>
    <xf numFmtId="0" fontId="6" fillId="0" borderId="98" xfId="0" applyFont="1" applyBorder="1" applyAlignment="1" applyProtection="1">
      <alignment horizontal="left" vertical="center" wrapText="1"/>
      <protection locked="0"/>
    </xf>
    <xf numFmtId="0" fontId="6" fillId="0" borderId="99" xfId="0" applyFont="1" applyBorder="1" applyAlignment="1" applyProtection="1">
      <alignment horizontal="left" vertical="center" wrapText="1"/>
      <protection locked="0"/>
    </xf>
    <xf numFmtId="0" fontId="6" fillId="0" borderId="100" xfId="0" applyFont="1" applyBorder="1" applyAlignment="1" applyProtection="1">
      <alignment horizontal="left" vertical="center" wrapText="1"/>
      <protection locked="0"/>
    </xf>
    <xf numFmtId="0" fontId="6" fillId="0" borderId="102" xfId="0" applyFont="1" applyBorder="1" applyAlignment="1" applyProtection="1">
      <alignment horizontal="left" vertical="center" wrapText="1"/>
      <protection locked="0"/>
    </xf>
    <xf numFmtId="0" fontId="6" fillId="0" borderId="101" xfId="0" applyFont="1" applyBorder="1" applyAlignment="1" applyProtection="1">
      <alignment vertical="center" wrapText="1"/>
      <protection locked="0"/>
    </xf>
    <xf numFmtId="0" fontId="6" fillId="0" borderId="14" xfId="0" applyFont="1" applyBorder="1" applyAlignment="1" applyProtection="1">
      <alignment vertical="center"/>
      <protection locked="0"/>
    </xf>
    <xf numFmtId="0" fontId="6" fillId="0" borderId="14" xfId="0" applyFont="1" applyBorder="1" applyAlignment="1" applyProtection="1">
      <alignment vertical="center" wrapText="1"/>
      <protection locked="0"/>
    </xf>
    <xf numFmtId="0" fontId="6" fillId="0" borderId="24" xfId="0" applyFont="1" applyBorder="1" applyAlignment="1" applyProtection="1">
      <alignment vertical="center" wrapText="1"/>
      <protection locked="0"/>
    </xf>
    <xf numFmtId="0" fontId="6" fillId="0" borderId="60" xfId="0" applyFont="1" applyBorder="1" applyAlignment="1" applyProtection="1">
      <alignment horizontal="left" vertical="center" wrapText="1"/>
      <protection locked="0"/>
    </xf>
    <xf numFmtId="0" fontId="6" fillId="0" borderId="61" xfId="0" applyFont="1" applyBorder="1" applyAlignment="1" applyProtection="1">
      <alignment horizontal="left" vertical="center" wrapText="1"/>
      <protection locked="0"/>
    </xf>
    <xf numFmtId="0" fontId="6" fillId="0" borderId="62" xfId="0" applyFont="1" applyBorder="1" applyAlignment="1" applyProtection="1">
      <alignment horizontal="left" vertical="center" wrapText="1"/>
      <protection locked="0"/>
    </xf>
    <xf numFmtId="0" fontId="6" fillId="0" borderId="103" xfId="0" applyFont="1" applyBorder="1" applyAlignment="1" applyProtection="1">
      <alignment horizontal="left" vertical="center" wrapText="1"/>
      <protection locked="0"/>
    </xf>
    <xf numFmtId="166" fontId="8" fillId="3" borderId="82" xfId="0" applyNumberFormat="1" applyFont="1" applyFill="1" applyBorder="1" applyAlignment="1">
      <alignment horizontal="right" vertical="center"/>
    </xf>
    <xf numFmtId="166" fontId="8" fillId="3" borderId="108" xfId="0" applyNumberFormat="1" applyFont="1" applyFill="1" applyBorder="1" applyAlignment="1">
      <alignment horizontal="right" vertical="center"/>
    </xf>
    <xf numFmtId="166" fontId="8" fillId="3" borderId="109" xfId="0" applyNumberFormat="1" applyFont="1" applyFill="1" applyBorder="1" applyAlignment="1">
      <alignment horizontal="right" vertical="center"/>
    </xf>
    <xf numFmtId="166" fontId="6" fillId="3" borderId="105" xfId="0" applyNumberFormat="1" applyFont="1" applyFill="1" applyBorder="1" applyAlignment="1">
      <alignment horizontal="right" vertical="center"/>
    </xf>
    <xf numFmtId="0" fontId="6" fillId="4" borderId="112" xfId="0" applyFont="1" applyFill="1" applyBorder="1" applyAlignment="1">
      <alignment horizontal="left" vertical="center" wrapText="1"/>
    </xf>
    <xf numFmtId="0" fontId="6" fillId="4" borderId="68" xfId="0" applyFont="1" applyFill="1" applyBorder="1" applyAlignment="1">
      <alignment horizontal="left" vertical="center" wrapText="1"/>
    </xf>
    <xf numFmtId="0" fontId="6" fillId="4" borderId="105" xfId="0" applyFont="1" applyFill="1" applyBorder="1" applyAlignment="1">
      <alignment horizontal="left" vertical="center" wrapText="1"/>
    </xf>
    <xf numFmtId="0" fontId="6" fillId="0" borderId="116" xfId="0" applyFont="1" applyBorder="1" applyAlignment="1" applyProtection="1">
      <alignment horizontal="left" vertical="center" wrapText="1"/>
      <protection locked="0"/>
    </xf>
    <xf numFmtId="0" fontId="6" fillId="4" borderId="110" xfId="0" applyFont="1" applyFill="1" applyBorder="1" applyAlignment="1">
      <alignment horizontal="left" vertical="center" wrapText="1"/>
    </xf>
    <xf numFmtId="166" fontId="6" fillId="0" borderId="88" xfId="0" applyNumberFormat="1" applyFont="1" applyBorder="1" applyAlignment="1" applyProtection="1">
      <alignment horizontal="right" vertical="center"/>
      <protection locked="0"/>
    </xf>
    <xf numFmtId="166" fontId="6" fillId="0" borderId="28" xfId="0" applyNumberFormat="1" applyFont="1" applyBorder="1" applyAlignment="1" applyProtection="1">
      <alignment horizontal="right" vertical="center"/>
      <protection locked="0"/>
    </xf>
    <xf numFmtId="166" fontId="6" fillId="0" borderId="89" xfId="0" applyNumberFormat="1" applyFont="1" applyBorder="1" applyAlignment="1" applyProtection="1">
      <alignment horizontal="right" vertical="center"/>
      <protection locked="0"/>
    </xf>
    <xf numFmtId="166" fontId="8" fillId="3" borderId="91" xfId="0" applyNumberFormat="1" applyFont="1" applyFill="1" applyBorder="1" applyAlignment="1">
      <alignment horizontal="right" vertical="center"/>
    </xf>
    <xf numFmtId="166" fontId="8" fillId="3" borderId="92" xfId="0" applyNumberFormat="1" applyFont="1" applyFill="1" applyBorder="1" applyAlignment="1">
      <alignment horizontal="right" vertical="center"/>
    </xf>
    <xf numFmtId="166" fontId="8" fillId="3" borderId="93" xfId="0" applyNumberFormat="1" applyFont="1" applyFill="1" applyBorder="1" applyAlignment="1">
      <alignment horizontal="right" vertical="center"/>
    </xf>
    <xf numFmtId="166" fontId="6" fillId="0" borderId="61" xfId="0" applyNumberFormat="1" applyFont="1" applyBorder="1" applyAlignment="1" applyProtection="1">
      <alignment horizontal="right" vertical="center"/>
      <protection locked="0"/>
    </xf>
    <xf numFmtId="166" fontId="6" fillId="0" borderId="94" xfId="0" applyNumberFormat="1" applyFont="1" applyBorder="1" applyAlignment="1" applyProtection="1">
      <alignment horizontal="right" vertical="center"/>
      <protection locked="0"/>
    </xf>
    <xf numFmtId="166" fontId="6" fillId="0" borderId="95" xfId="0" applyNumberFormat="1" applyFont="1" applyBorder="1" applyAlignment="1" applyProtection="1">
      <alignment horizontal="right" vertical="center"/>
      <protection locked="0"/>
    </xf>
    <xf numFmtId="166" fontId="6" fillId="0" borderId="96" xfId="0" applyNumberFormat="1" applyFont="1" applyBorder="1" applyAlignment="1" applyProtection="1">
      <alignment horizontal="right" vertical="center"/>
      <protection locked="0"/>
    </xf>
    <xf numFmtId="166" fontId="6" fillId="3" borderId="105" xfId="9" applyNumberFormat="1" applyFont="1" applyFill="1" applyBorder="1" applyAlignment="1" applyProtection="1">
      <alignment horizontal="right" vertical="center"/>
    </xf>
    <xf numFmtId="166" fontId="6" fillId="3" borderId="68" xfId="0" applyNumberFormat="1" applyFont="1" applyFill="1" applyBorder="1" applyAlignment="1">
      <alignment horizontal="right" vertical="center"/>
    </xf>
    <xf numFmtId="166" fontId="6" fillId="3" borderId="89" xfId="0" applyNumberFormat="1" applyFont="1" applyFill="1" applyBorder="1" applyAlignment="1">
      <alignment horizontal="right" vertical="center"/>
    </xf>
    <xf numFmtId="166" fontId="8" fillId="3" borderId="27" xfId="0" applyNumberFormat="1" applyFont="1" applyFill="1" applyBorder="1" applyAlignment="1">
      <alignment horizontal="right" vertical="center"/>
    </xf>
    <xf numFmtId="166" fontId="8" fillId="3" borderId="113" xfId="0" applyNumberFormat="1" applyFont="1" applyFill="1" applyBorder="1" applyAlignment="1">
      <alignment horizontal="right" vertical="center" wrapText="1"/>
    </xf>
    <xf numFmtId="166" fontId="8" fillId="3" borderId="27" xfId="0" applyNumberFormat="1" applyFont="1" applyFill="1" applyBorder="1" applyAlignment="1">
      <alignment horizontal="right" vertical="center" wrapText="1"/>
    </xf>
    <xf numFmtId="166" fontId="8" fillId="3" borderId="16" xfId="0" applyNumberFormat="1" applyFont="1" applyFill="1" applyBorder="1" applyAlignment="1">
      <alignment horizontal="right" vertical="center" wrapText="1"/>
    </xf>
    <xf numFmtId="166" fontId="8" fillId="3" borderId="12" xfId="0" applyNumberFormat="1" applyFont="1" applyFill="1" applyBorder="1" applyAlignment="1">
      <alignment horizontal="right" vertical="center" wrapText="1"/>
    </xf>
    <xf numFmtId="166" fontId="8" fillId="3" borderId="117" xfId="0" applyNumberFormat="1" applyFont="1" applyFill="1" applyBorder="1" applyAlignment="1">
      <alignment horizontal="right" vertical="center" wrapText="1"/>
    </xf>
    <xf numFmtId="166" fontId="8" fillId="3" borderId="107" xfId="0" applyNumberFormat="1" applyFont="1" applyFill="1" applyBorder="1" applyAlignment="1">
      <alignment horizontal="right" vertical="center" wrapText="1"/>
    </xf>
    <xf numFmtId="0" fontId="6" fillId="4" borderId="105" xfId="0" applyFont="1" applyFill="1" applyBorder="1" applyAlignment="1">
      <alignment vertical="center" wrapText="1"/>
    </xf>
    <xf numFmtId="0" fontId="6" fillId="0" borderId="118" xfId="0" applyFont="1" applyBorder="1" applyAlignment="1" applyProtection="1">
      <alignment horizontal="left" vertical="center" wrapText="1"/>
      <protection locked="0"/>
    </xf>
    <xf numFmtId="166" fontId="6" fillId="3" borderId="1" xfId="0" applyNumberFormat="1" applyFont="1" applyFill="1" applyBorder="1" applyAlignment="1">
      <alignment horizontal="right" vertical="center"/>
    </xf>
    <xf numFmtId="166" fontId="6" fillId="3" borderId="28" xfId="0" applyNumberFormat="1" applyFont="1" applyFill="1" applyBorder="1" applyAlignment="1">
      <alignment horizontal="right" vertical="center"/>
    </xf>
    <xf numFmtId="166" fontId="8" fillId="3" borderId="33" xfId="0" applyNumberFormat="1" applyFont="1" applyFill="1" applyBorder="1" applyAlignment="1">
      <alignment vertical="center" wrapText="1"/>
    </xf>
    <xf numFmtId="166" fontId="6" fillId="3" borderId="33" xfId="0" applyNumberFormat="1" applyFont="1" applyFill="1" applyBorder="1" applyAlignment="1">
      <alignment vertical="center" wrapText="1"/>
    </xf>
    <xf numFmtId="166" fontId="8" fillId="3" borderId="43" xfId="0" applyNumberFormat="1" applyFont="1" applyFill="1" applyBorder="1" applyAlignment="1">
      <alignment horizontal="right" vertical="center" wrapText="1"/>
    </xf>
    <xf numFmtId="166" fontId="8" fillId="3" borderId="3" xfId="0" applyNumberFormat="1" applyFont="1" applyFill="1" applyBorder="1" applyAlignment="1">
      <alignment horizontal="right" vertical="center" wrapText="1"/>
    </xf>
    <xf numFmtId="166" fontId="8" fillId="3" borderId="33" xfId="0" applyNumberFormat="1" applyFont="1" applyFill="1" applyBorder="1" applyAlignment="1">
      <alignment horizontal="right" vertical="center" wrapText="1"/>
    </xf>
    <xf numFmtId="166" fontId="40" fillId="3" borderId="59" xfId="0" applyNumberFormat="1" applyFont="1" applyFill="1" applyBorder="1" applyProtection="1">
      <protection locked="0"/>
    </xf>
    <xf numFmtId="166" fontId="40" fillId="3" borderId="75" xfId="0" applyNumberFormat="1" applyFont="1" applyFill="1" applyBorder="1" applyProtection="1">
      <protection locked="0"/>
    </xf>
    <xf numFmtId="166" fontId="31" fillId="3" borderId="50" xfId="0" applyNumberFormat="1" applyFont="1" applyFill="1" applyBorder="1"/>
    <xf numFmtId="166" fontId="30" fillId="3" borderId="59" xfId="0" applyNumberFormat="1" applyFont="1" applyFill="1" applyBorder="1"/>
    <xf numFmtId="166" fontId="30" fillId="3" borderId="75" xfId="0" applyNumberFormat="1" applyFont="1" applyFill="1" applyBorder="1" applyProtection="1">
      <protection locked="0"/>
    </xf>
    <xf numFmtId="166" fontId="30" fillId="3" borderId="50" xfId="0" applyNumberFormat="1" applyFont="1" applyFill="1" applyBorder="1" applyProtection="1">
      <protection locked="0"/>
    </xf>
    <xf numFmtId="166" fontId="42" fillId="3" borderId="74" xfId="0" applyNumberFormat="1" applyFont="1" applyFill="1" applyBorder="1"/>
    <xf numFmtId="166" fontId="42" fillId="3" borderId="50" xfId="0" applyNumberFormat="1" applyFont="1" applyFill="1" applyBorder="1" applyProtection="1">
      <protection locked="0"/>
    </xf>
    <xf numFmtId="166" fontId="6" fillId="3" borderId="22" xfId="0" applyNumberFormat="1" applyFont="1" applyFill="1" applyBorder="1" applyAlignment="1">
      <alignment horizontal="right" vertical="center"/>
    </xf>
    <xf numFmtId="164" fontId="6" fillId="3" borderId="22" xfId="9" applyFont="1" applyFill="1" applyBorder="1" applyAlignment="1">
      <alignment horizontal="right" vertical="center"/>
    </xf>
    <xf numFmtId="164" fontId="6" fillId="3" borderId="28" xfId="9" applyFont="1" applyFill="1" applyBorder="1" applyAlignment="1">
      <alignment horizontal="right" vertical="center"/>
    </xf>
    <xf numFmtId="165" fontId="6" fillId="0" borderId="20" xfId="0" applyNumberFormat="1" applyFont="1" applyBorder="1" applyAlignment="1" applyProtection="1">
      <alignment horizontal="left" vertical="center"/>
      <protection locked="0"/>
    </xf>
    <xf numFmtId="164" fontId="6" fillId="0" borderId="1" xfId="9" applyFont="1" applyFill="1" applyBorder="1" applyAlignment="1" applyProtection="1">
      <alignment horizontal="right" vertical="center"/>
      <protection locked="0"/>
    </xf>
    <xf numFmtId="164" fontId="6" fillId="0" borderId="13" xfId="9" applyFont="1" applyFill="1" applyBorder="1" applyAlignment="1" applyProtection="1">
      <alignment horizontal="right" vertical="center"/>
      <protection locked="0"/>
    </xf>
    <xf numFmtId="165" fontId="6" fillId="0" borderId="66" xfId="0" applyNumberFormat="1" applyFont="1" applyBorder="1" applyAlignment="1" applyProtection="1">
      <alignment horizontal="left" vertical="center"/>
      <protection locked="0"/>
    </xf>
    <xf numFmtId="164" fontId="6" fillId="0" borderId="33" xfId="9" applyFont="1" applyFill="1" applyBorder="1" applyAlignment="1" applyProtection="1">
      <alignment horizontal="right" vertical="center"/>
      <protection locked="0"/>
    </xf>
    <xf numFmtId="164" fontId="6" fillId="0" borderId="43" xfId="9" applyFont="1" applyFill="1" applyBorder="1" applyAlignment="1" applyProtection="1">
      <alignment horizontal="right" vertical="center"/>
      <protection locked="0"/>
    </xf>
    <xf numFmtId="166" fontId="6" fillId="0" borderId="1" xfId="0" applyNumberFormat="1" applyFont="1" applyBorder="1" applyAlignment="1" applyProtection="1">
      <alignment horizontal="right" vertical="center"/>
      <protection locked="0"/>
    </xf>
    <xf numFmtId="166" fontId="6" fillId="0" borderId="13" xfId="0" applyNumberFormat="1" applyFont="1" applyBorder="1" applyAlignment="1" applyProtection="1">
      <alignment horizontal="right" vertical="center"/>
      <protection locked="0"/>
    </xf>
    <xf numFmtId="166" fontId="6" fillId="0" borderId="33" xfId="0" applyNumberFormat="1" applyFont="1" applyBorder="1" applyAlignment="1" applyProtection="1">
      <alignment horizontal="right" vertical="center"/>
      <protection locked="0"/>
    </xf>
    <xf numFmtId="166" fontId="6" fillId="0" borderId="43" xfId="0" applyNumberFormat="1" applyFont="1" applyBorder="1" applyAlignment="1" applyProtection="1">
      <alignment horizontal="right" vertical="center"/>
      <protection locked="0"/>
    </xf>
    <xf numFmtId="165" fontId="8" fillId="3" borderId="20" xfId="0" applyNumberFormat="1" applyFont="1" applyFill="1" applyBorder="1" applyAlignment="1">
      <alignment horizontal="left" vertical="center"/>
    </xf>
    <xf numFmtId="0" fontId="8" fillId="3" borderId="20" xfId="0" applyFont="1" applyFill="1" applyBorder="1" applyAlignment="1">
      <alignment horizontal="left" vertical="center"/>
    </xf>
    <xf numFmtId="166" fontId="6" fillId="0" borderId="61" xfId="0" applyNumberFormat="1" applyFont="1" applyBorder="1" applyAlignment="1" applyProtection="1">
      <alignment horizontal="right" vertical="center" wrapText="1"/>
      <protection locked="0"/>
    </xf>
    <xf numFmtId="166" fontId="6" fillId="0" borderId="28" xfId="0" applyNumberFormat="1" applyFont="1" applyBorder="1" applyAlignment="1" applyProtection="1">
      <alignment horizontal="right" vertical="center" wrapText="1"/>
      <protection locked="0"/>
    </xf>
    <xf numFmtId="166" fontId="6" fillId="0" borderId="115" xfId="0" applyNumberFormat="1" applyFont="1" applyBorder="1" applyAlignment="1" applyProtection="1">
      <alignment horizontal="right" vertical="center" wrapText="1"/>
      <protection locked="0"/>
    </xf>
    <xf numFmtId="166" fontId="6" fillId="0" borderId="114" xfId="0" applyNumberFormat="1" applyFont="1" applyBorder="1" applyAlignment="1" applyProtection="1">
      <alignment horizontal="right" vertical="center" wrapText="1"/>
      <protection locked="0"/>
    </xf>
    <xf numFmtId="166" fontId="6" fillId="0" borderId="103" xfId="0" applyNumberFormat="1" applyFont="1" applyBorder="1" applyAlignment="1" applyProtection="1">
      <alignment horizontal="right" vertical="center" wrapText="1"/>
      <protection locked="0"/>
    </xf>
    <xf numFmtId="166" fontId="6" fillId="0" borderId="89" xfId="0" applyNumberFormat="1" applyFont="1" applyBorder="1" applyAlignment="1" applyProtection="1">
      <alignment horizontal="right" vertical="center" wrapText="1"/>
      <protection locked="0"/>
    </xf>
    <xf numFmtId="166" fontId="8" fillId="3" borderId="109" xfId="0" applyNumberFormat="1" applyFont="1" applyFill="1" applyBorder="1" applyAlignment="1">
      <alignment horizontal="right" vertical="center" wrapText="1"/>
    </xf>
    <xf numFmtId="166" fontId="8" fillId="3" borderId="122" xfId="0" applyNumberFormat="1" applyFont="1" applyFill="1" applyBorder="1" applyAlignment="1">
      <alignment horizontal="right" vertical="center"/>
    </xf>
    <xf numFmtId="166" fontId="6" fillId="3" borderId="112" xfId="0" applyNumberFormat="1" applyFont="1" applyFill="1" applyBorder="1" applyAlignment="1">
      <alignment horizontal="right" vertical="center"/>
    </xf>
    <xf numFmtId="166" fontId="6" fillId="3" borderId="80" xfId="0" applyNumberFormat="1" applyFont="1" applyFill="1" applyBorder="1" applyAlignment="1">
      <alignment horizontal="right" vertical="center"/>
    </xf>
    <xf numFmtId="166" fontId="6" fillId="3" borderId="61" xfId="0" applyNumberFormat="1" applyFont="1" applyFill="1" applyBorder="1" applyAlignment="1">
      <alignment horizontal="right" vertical="center"/>
    </xf>
    <xf numFmtId="166" fontId="6" fillId="3" borderId="81" xfId="0" applyNumberFormat="1" applyFont="1" applyFill="1" applyBorder="1" applyAlignment="1">
      <alignment horizontal="right" vertical="center"/>
    </xf>
    <xf numFmtId="166" fontId="6" fillId="3" borderId="103" xfId="0" applyNumberFormat="1" applyFont="1" applyFill="1" applyBorder="1" applyAlignment="1">
      <alignment horizontal="right" vertical="center"/>
    </xf>
    <xf numFmtId="166" fontId="8" fillId="3" borderId="106" xfId="0" applyNumberFormat="1" applyFont="1" applyFill="1" applyBorder="1" applyAlignment="1">
      <alignment horizontal="right" vertical="center"/>
    </xf>
    <xf numFmtId="166" fontId="6" fillId="0" borderId="79" xfId="0" applyNumberFormat="1" applyFont="1" applyBorder="1" applyAlignment="1" applyProtection="1">
      <alignment horizontal="right" vertical="center" wrapText="1"/>
      <protection locked="0"/>
    </xf>
    <xf numFmtId="166" fontId="6" fillId="0" borderId="116" xfId="0" applyNumberFormat="1" applyFont="1" applyBorder="1" applyAlignment="1" applyProtection="1">
      <alignment horizontal="right" vertical="center" wrapText="1"/>
      <protection locked="0"/>
    </xf>
    <xf numFmtId="166" fontId="6" fillId="0" borderId="1" xfId="0" applyNumberFormat="1" applyFont="1" applyBorder="1" applyAlignment="1" applyProtection="1">
      <alignment horizontal="right" vertical="center" wrapText="1"/>
      <protection locked="0"/>
    </xf>
    <xf numFmtId="166" fontId="6" fillId="0" borderId="14" xfId="0" applyNumberFormat="1" applyFont="1" applyBorder="1" applyAlignment="1" applyProtection="1">
      <alignment horizontal="right" vertical="center" wrapText="1"/>
      <protection locked="0"/>
    </xf>
    <xf numFmtId="166" fontId="6" fillId="0" borderId="13" xfId="0" applyNumberFormat="1" applyFont="1" applyBorder="1" applyAlignment="1" applyProtection="1">
      <alignment horizontal="right" vertical="center" wrapText="1"/>
      <protection locked="0"/>
    </xf>
    <xf numFmtId="166" fontId="6" fillId="0" borderId="10" xfId="0" applyNumberFormat="1" applyFont="1" applyBorder="1" applyAlignment="1" applyProtection="1">
      <alignment horizontal="right" vertical="center" wrapText="1"/>
      <protection locked="0"/>
    </xf>
    <xf numFmtId="166" fontId="6" fillId="0" borderId="15" xfId="0" applyNumberFormat="1" applyFont="1" applyBorder="1" applyAlignment="1" applyProtection="1">
      <alignment horizontal="right" vertical="center" wrapText="1"/>
      <protection locked="0"/>
    </xf>
    <xf numFmtId="165" fontId="6" fillId="5" borderId="13" xfId="0" applyNumberFormat="1" applyFont="1" applyFill="1" applyBorder="1" applyAlignment="1" applyProtection="1">
      <alignment horizontal="right" vertical="center" wrapText="1"/>
      <protection locked="0"/>
    </xf>
    <xf numFmtId="165" fontId="6" fillId="0" borderId="13" xfId="0" applyNumberFormat="1" applyFont="1" applyBorder="1" applyAlignment="1" applyProtection="1">
      <alignment horizontal="right" vertical="center" wrapText="1"/>
      <protection locked="0"/>
    </xf>
    <xf numFmtId="9" fontId="6" fillId="0" borderId="0" xfId="0" applyNumberFormat="1" applyFont="1" applyAlignment="1" applyProtection="1">
      <alignment vertical="center"/>
      <protection locked="0"/>
    </xf>
    <xf numFmtId="166" fontId="6" fillId="0" borderId="0" xfId="0" applyNumberFormat="1" applyFont="1" applyAlignment="1" applyProtection="1">
      <alignment vertical="center"/>
      <protection locked="0"/>
    </xf>
    <xf numFmtId="0" fontId="8" fillId="4" borderId="123" xfId="0" applyFont="1" applyFill="1" applyBorder="1" applyAlignment="1">
      <alignment horizontal="right" vertical="center" wrapText="1"/>
    </xf>
    <xf numFmtId="0" fontId="8" fillId="4" borderId="124" xfId="0" applyFont="1" applyFill="1" applyBorder="1" applyAlignment="1">
      <alignment vertical="center" wrapText="1"/>
    </xf>
    <xf numFmtId="0" fontId="6" fillId="4" borderId="124" xfId="0" applyFont="1" applyFill="1" applyBorder="1" applyAlignment="1">
      <alignment horizontal="left" vertical="center"/>
    </xf>
    <xf numFmtId="0" fontId="6" fillId="4" borderId="125" xfId="0" applyFont="1" applyFill="1" applyBorder="1" applyAlignment="1">
      <alignment horizontal="left" vertical="center"/>
    </xf>
    <xf numFmtId="0" fontId="6" fillId="4" borderId="126" xfId="0" applyFont="1" applyFill="1" applyBorder="1" applyAlignment="1">
      <alignment horizontal="left" vertical="center"/>
    </xf>
    <xf numFmtId="166" fontId="42" fillId="6" borderId="75" xfId="0" applyNumberFormat="1" applyFont="1" applyFill="1" applyBorder="1" applyProtection="1">
      <protection locked="0"/>
    </xf>
    <xf numFmtId="0" fontId="6" fillId="6" borderId="32" xfId="0" applyFont="1" applyFill="1" applyBorder="1" applyAlignment="1">
      <alignment horizontal="right" vertical="center"/>
    </xf>
    <xf numFmtId="0" fontId="6" fillId="6" borderId="127" xfId="0" applyFont="1" applyFill="1" applyBorder="1" applyAlignment="1">
      <alignment vertical="center"/>
    </xf>
    <xf numFmtId="166" fontId="6" fillId="6" borderId="128" xfId="0" applyNumberFormat="1" applyFont="1" applyFill="1" applyBorder="1" applyAlignment="1">
      <alignment vertical="center"/>
    </xf>
    <xf numFmtId="166" fontId="6" fillId="6" borderId="27" xfId="0" applyNumberFormat="1" applyFont="1" applyFill="1" applyBorder="1" applyAlignment="1">
      <alignment vertical="center"/>
    </xf>
    <xf numFmtId="49" fontId="6" fillId="0" borderId="44" xfId="0" applyNumberFormat="1" applyFont="1" applyBorder="1" applyAlignment="1">
      <alignment horizontal="left" vertical="center" wrapText="1"/>
    </xf>
    <xf numFmtId="49" fontId="6" fillId="0" borderId="45" xfId="0" applyNumberFormat="1" applyFont="1" applyBorder="1" applyAlignment="1">
      <alignment horizontal="left" vertical="center" wrapText="1"/>
    </xf>
    <xf numFmtId="49" fontId="6" fillId="0" borderId="46" xfId="0" applyNumberFormat="1" applyFont="1" applyBorder="1" applyAlignment="1">
      <alignment horizontal="left" vertical="center" wrapText="1"/>
    </xf>
    <xf numFmtId="49" fontId="6" fillId="0" borderId="26" xfId="0" applyNumberFormat="1" applyFont="1" applyBorder="1" applyAlignment="1">
      <alignment horizontal="left" vertical="center" wrapText="1"/>
    </xf>
    <xf numFmtId="49" fontId="6" fillId="0" borderId="0" xfId="0" applyNumberFormat="1" applyFont="1" applyAlignment="1">
      <alignment horizontal="left" vertical="center" wrapText="1"/>
    </xf>
    <xf numFmtId="49" fontId="6" fillId="0" borderId="47" xfId="0" applyNumberFormat="1" applyFont="1" applyBorder="1" applyAlignment="1">
      <alignment horizontal="left" vertical="center" wrapText="1"/>
    </xf>
    <xf numFmtId="49" fontId="6" fillId="0" borderId="76" xfId="0" applyNumberFormat="1" applyFont="1" applyBorder="1" applyAlignment="1">
      <alignment horizontal="left" vertical="center" wrapText="1"/>
    </xf>
    <xf numFmtId="49" fontId="6" fillId="0" borderId="57" xfId="0" applyNumberFormat="1" applyFont="1" applyBorder="1" applyAlignment="1">
      <alignment horizontal="left" vertical="center" wrapText="1"/>
    </xf>
    <xf numFmtId="49" fontId="6" fillId="0" borderId="77" xfId="0" applyNumberFormat="1" applyFont="1" applyBorder="1" applyAlignment="1">
      <alignment horizontal="left" vertical="center" wrapText="1"/>
    </xf>
    <xf numFmtId="49" fontId="18" fillId="4" borderId="20" xfId="0" applyNumberFormat="1" applyFont="1" applyFill="1" applyBorder="1" applyAlignment="1" applyProtection="1">
      <alignment horizontal="left" vertical="center" wrapText="1"/>
      <protection locked="0"/>
    </xf>
    <xf numFmtId="49" fontId="18" fillId="4" borderId="22" xfId="0" applyNumberFormat="1" applyFont="1" applyFill="1" applyBorder="1" applyAlignment="1" applyProtection="1">
      <alignment horizontal="left" vertical="center" wrapText="1"/>
      <protection locked="0"/>
    </xf>
    <xf numFmtId="49" fontId="18" fillId="4" borderId="14" xfId="0" applyNumberFormat="1" applyFont="1" applyFill="1" applyBorder="1" applyAlignment="1" applyProtection="1">
      <alignment horizontal="left" vertical="center" wrapText="1"/>
      <protection locked="0"/>
    </xf>
    <xf numFmtId="0" fontId="7" fillId="0" borderId="0" xfId="0" applyFont="1" applyAlignment="1">
      <alignment horizontal="right" vertical="top"/>
    </xf>
    <xf numFmtId="0" fontId="6" fillId="0" borderId="0" xfId="0" applyFont="1" applyAlignment="1">
      <alignment horizontal="right" vertical="top"/>
    </xf>
    <xf numFmtId="49" fontId="6" fillId="0" borderId="0" xfId="0" applyNumberFormat="1" applyFont="1" applyAlignment="1">
      <alignment horizontal="center" vertical="center" wrapText="1"/>
    </xf>
    <xf numFmtId="0" fontId="30" fillId="0" borderId="0" xfId="0" applyFont="1" applyAlignment="1">
      <alignment horizontal="left" vertical="top"/>
    </xf>
    <xf numFmtId="0" fontId="26" fillId="4" borderId="44" xfId="4" applyFont="1" applyFill="1" applyBorder="1" applyAlignment="1">
      <alignment horizontal="left" vertical="center" wrapText="1"/>
    </xf>
    <xf numFmtId="0" fontId="25" fillId="4" borderId="45" xfId="4" applyFont="1" applyFill="1" applyBorder="1" applyAlignment="1">
      <alignment horizontal="left" vertical="center" wrapText="1"/>
    </xf>
    <xf numFmtId="0" fontId="25" fillId="4" borderId="46" xfId="4" applyFont="1" applyFill="1" applyBorder="1" applyAlignment="1">
      <alignment horizontal="left" vertical="center" wrapText="1"/>
    </xf>
    <xf numFmtId="0" fontId="25" fillId="4" borderId="26" xfId="4" applyFont="1" applyFill="1" applyBorder="1" applyAlignment="1">
      <alignment horizontal="left" vertical="center" wrapText="1"/>
    </xf>
    <xf numFmtId="0" fontId="25" fillId="4" borderId="0" xfId="4" applyFont="1" applyFill="1" applyAlignment="1">
      <alignment horizontal="left" vertical="center" wrapText="1"/>
    </xf>
    <xf numFmtId="0" fontId="25" fillId="4" borderId="47" xfId="4" applyFont="1" applyFill="1" applyBorder="1" applyAlignment="1">
      <alignment horizontal="left" vertical="center" wrapText="1"/>
    </xf>
    <xf numFmtId="0" fontId="25" fillId="4" borderId="32" xfId="4" applyFont="1" applyFill="1" applyBorder="1" applyAlignment="1">
      <alignment horizontal="left" vertical="center" wrapText="1"/>
    </xf>
    <xf numFmtId="0" fontId="25" fillId="4" borderId="11" xfId="4" applyFont="1" applyFill="1" applyBorder="1" applyAlignment="1">
      <alignment horizontal="left" vertical="center" wrapText="1"/>
    </xf>
    <xf numFmtId="0" fontId="25" fillId="4" borderId="27" xfId="4" applyFont="1" applyFill="1" applyBorder="1" applyAlignment="1">
      <alignment horizontal="left" vertical="center" wrapText="1"/>
    </xf>
    <xf numFmtId="0" fontId="33" fillId="0" borderId="54" xfId="0" applyFont="1" applyBorder="1" applyAlignment="1">
      <alignment horizontal="left" vertical="top"/>
    </xf>
    <xf numFmtId="0" fontId="33" fillId="0" borderId="0" xfId="0" applyFont="1" applyAlignment="1">
      <alignment horizontal="left" vertical="top"/>
    </xf>
    <xf numFmtId="0" fontId="33" fillId="0" borderId="47" xfId="0" applyFont="1" applyBorder="1" applyAlignment="1">
      <alignment horizontal="left" vertical="top"/>
    </xf>
    <xf numFmtId="0" fontId="28" fillId="0" borderId="26" xfId="1" applyFont="1" applyBorder="1" applyAlignment="1" applyProtection="1">
      <protection locked="0"/>
    </xf>
    <xf numFmtId="0" fontId="28" fillId="0" borderId="0" xfId="1" applyFont="1" applyBorder="1" applyAlignment="1" applyProtection="1">
      <protection locked="0"/>
    </xf>
    <xf numFmtId="0" fontId="28" fillId="0" borderId="47" xfId="1" applyFont="1" applyBorder="1" applyAlignment="1" applyProtection="1">
      <protection locked="0"/>
    </xf>
    <xf numFmtId="49" fontId="8" fillId="4" borderId="51" xfId="0" applyNumberFormat="1" applyFont="1" applyFill="1" applyBorder="1" applyAlignment="1">
      <alignment horizontal="left" vertical="center" wrapText="1"/>
    </xf>
    <xf numFmtId="49" fontId="8" fillId="4" borderId="52" xfId="0" applyNumberFormat="1" applyFont="1" applyFill="1" applyBorder="1" applyAlignment="1">
      <alignment horizontal="left" vertical="center" wrapText="1"/>
    </xf>
    <xf numFmtId="49" fontId="8" fillId="4" borderId="53" xfId="0" applyNumberFormat="1" applyFont="1" applyFill="1" applyBorder="1" applyAlignment="1">
      <alignment horizontal="left" vertical="center" wrapText="1"/>
    </xf>
    <xf numFmtId="49" fontId="8" fillId="4" borderId="56" xfId="0" applyNumberFormat="1" applyFont="1" applyFill="1" applyBorder="1" applyAlignment="1">
      <alignment horizontal="left" vertical="center" wrapText="1"/>
    </xf>
    <xf numFmtId="49" fontId="8" fillId="4" borderId="57" xfId="0" applyNumberFormat="1" applyFont="1" applyFill="1" applyBorder="1" applyAlignment="1">
      <alignment horizontal="left" vertical="center" wrapText="1"/>
    </xf>
    <xf numFmtId="49" fontId="8" fillId="4" borderId="58" xfId="0" applyNumberFormat="1" applyFont="1" applyFill="1" applyBorder="1" applyAlignment="1">
      <alignment horizontal="left" vertical="center" wrapText="1"/>
    </xf>
    <xf numFmtId="0" fontId="8" fillId="4" borderId="37" xfId="1" applyFont="1" applyFill="1" applyBorder="1" applyAlignment="1" applyProtection="1">
      <alignment horizontal="left" wrapText="1"/>
    </xf>
    <xf numFmtId="0" fontId="8" fillId="4" borderId="31" xfId="1" applyFont="1" applyFill="1" applyBorder="1" applyAlignment="1" applyProtection="1">
      <alignment horizontal="left" wrapText="1"/>
    </xf>
    <xf numFmtId="0" fontId="8" fillId="4" borderId="34" xfId="1" applyFont="1" applyFill="1" applyBorder="1" applyAlignment="1" applyProtection="1">
      <alignment horizontal="left" wrapText="1"/>
    </xf>
    <xf numFmtId="0" fontId="8" fillId="4" borderId="29" xfId="1" applyFont="1" applyFill="1" applyBorder="1" applyAlignment="1" applyProtection="1">
      <alignment horizontal="left" wrapText="1"/>
    </xf>
    <xf numFmtId="0" fontId="8" fillId="4" borderId="0" xfId="1" applyFont="1" applyFill="1" applyBorder="1" applyAlignment="1" applyProtection="1">
      <alignment horizontal="left" wrapText="1"/>
    </xf>
    <xf numFmtId="0" fontId="8" fillId="4" borderId="38" xfId="1" applyFont="1" applyFill="1" applyBorder="1" applyAlignment="1" applyProtection="1">
      <alignment horizontal="left" wrapText="1"/>
    </xf>
    <xf numFmtId="0" fontId="8" fillId="4" borderId="18" xfId="1" applyFont="1" applyFill="1" applyBorder="1" applyAlignment="1" applyProtection="1">
      <alignment horizontal="left" wrapText="1"/>
    </xf>
    <xf numFmtId="0" fontId="8" fillId="4" borderId="23" xfId="1" applyFont="1" applyFill="1" applyBorder="1" applyAlignment="1" applyProtection="1">
      <alignment horizontal="left" wrapText="1"/>
    </xf>
    <xf numFmtId="0" fontId="8" fillId="4" borderId="19" xfId="1" applyFont="1" applyFill="1" applyBorder="1" applyAlignment="1" applyProtection="1">
      <alignment horizontal="left" wrapText="1"/>
    </xf>
    <xf numFmtId="0" fontId="21" fillId="0" borderId="26" xfId="1" applyFont="1" applyBorder="1" applyAlignment="1" applyProtection="1">
      <alignment horizontal="left"/>
      <protection locked="0"/>
    </xf>
    <xf numFmtId="0" fontId="21" fillId="0" borderId="0" xfId="1" applyFont="1" applyBorder="1" applyAlignment="1" applyProtection="1">
      <alignment horizontal="left"/>
      <protection locked="0"/>
    </xf>
    <xf numFmtId="49" fontId="11" fillId="0" borderId="0" xfId="0" applyNumberFormat="1" applyFont="1" applyAlignment="1">
      <alignment horizontal="left" vertical="center" wrapText="1"/>
    </xf>
    <xf numFmtId="0" fontId="12" fillId="0" borderId="0" xfId="0" applyFont="1" applyAlignment="1">
      <alignment horizontal="left" vertical="center"/>
    </xf>
    <xf numFmtId="0" fontId="19" fillId="3" borderId="90" xfId="0" applyFont="1" applyFill="1" applyBorder="1" applyAlignment="1">
      <alignment horizontal="right" vertical="center"/>
    </xf>
    <xf numFmtId="0" fontId="19" fillId="3" borderId="59" xfId="0" applyFont="1" applyFill="1" applyBorder="1" applyAlignment="1">
      <alignment horizontal="right" vertical="center"/>
    </xf>
    <xf numFmtId="0" fontId="19" fillId="3" borderId="57" xfId="0" applyFont="1" applyFill="1" applyBorder="1" applyAlignment="1">
      <alignment horizontal="right" vertical="center"/>
    </xf>
    <xf numFmtId="0" fontId="8" fillId="0" borderId="0" xfId="0" applyFont="1" applyAlignment="1">
      <alignment vertical="top"/>
    </xf>
    <xf numFmtId="0" fontId="6" fillId="0" borderId="0" xfId="0" applyFont="1" applyAlignment="1">
      <alignment vertical="top"/>
    </xf>
    <xf numFmtId="0" fontId="19" fillId="3" borderId="7" xfId="0" applyFont="1" applyFill="1" applyBorder="1" applyAlignment="1">
      <alignment horizontal="right" vertical="center"/>
    </xf>
    <xf numFmtId="0" fontId="19" fillId="3" borderId="35" xfId="0" applyFont="1" applyFill="1" applyBorder="1" applyAlignment="1">
      <alignment horizontal="right" vertical="center"/>
    </xf>
    <xf numFmtId="4" fontId="19" fillId="4" borderId="111" xfId="0" applyNumberFormat="1" applyFont="1" applyFill="1" applyBorder="1" applyAlignment="1">
      <alignment horizontal="right" vertical="center"/>
    </xf>
    <xf numFmtId="4" fontId="19" fillId="4" borderId="16" xfId="0" applyNumberFormat="1" applyFont="1" applyFill="1" applyBorder="1" applyAlignment="1">
      <alignment horizontal="right" vertical="center"/>
    </xf>
    <xf numFmtId="4" fontId="19" fillId="4" borderId="107" xfId="0" applyNumberFormat="1" applyFont="1" applyFill="1" applyBorder="1" applyAlignment="1">
      <alignment horizontal="right" vertical="center"/>
    </xf>
    <xf numFmtId="0" fontId="19" fillId="4" borderId="85" xfId="0" applyFont="1" applyFill="1" applyBorder="1" applyAlignment="1">
      <alignment vertical="center" wrapText="1"/>
    </xf>
    <xf numFmtId="0" fontId="19" fillId="4" borderId="86" xfId="0" applyFont="1" applyFill="1" applyBorder="1" applyAlignment="1">
      <alignment vertical="center" wrapText="1"/>
    </xf>
    <xf numFmtId="0" fontId="6" fillId="0" borderId="97" xfId="0" applyFont="1" applyBorder="1" applyAlignment="1" applyProtection="1">
      <alignment vertical="center" wrapText="1"/>
      <protection locked="0"/>
    </xf>
    <xf numFmtId="0" fontId="6" fillId="0" borderId="78" xfId="0" applyFont="1" applyBorder="1" applyAlignment="1" applyProtection="1">
      <alignment vertical="center" wrapText="1"/>
      <protection locked="0"/>
    </xf>
    <xf numFmtId="0" fontId="6" fillId="0" borderId="22" xfId="0" applyFont="1" applyBorder="1" applyAlignment="1" applyProtection="1">
      <alignment vertical="center" wrapText="1"/>
      <protection locked="0"/>
    </xf>
    <xf numFmtId="0" fontId="6" fillId="0" borderId="79" xfId="0" applyFont="1" applyBorder="1" applyAlignment="1" applyProtection="1">
      <alignment vertical="center" wrapText="1"/>
      <protection locked="0"/>
    </xf>
    <xf numFmtId="0" fontId="6" fillId="0" borderId="25" xfId="0" applyFont="1" applyBorder="1" applyAlignment="1" applyProtection="1">
      <alignment vertical="center" wrapText="1"/>
      <protection locked="0"/>
    </xf>
    <xf numFmtId="0" fontId="6" fillId="0" borderId="82" xfId="0" applyFont="1" applyBorder="1" applyAlignment="1" applyProtection="1">
      <alignment vertical="center" wrapText="1"/>
      <protection locked="0"/>
    </xf>
    <xf numFmtId="0" fontId="6" fillId="4" borderId="51" xfId="0" applyFont="1" applyFill="1" applyBorder="1" applyAlignment="1" applyProtection="1">
      <alignment horizontal="left" vertical="center" wrapText="1"/>
      <protection locked="0"/>
    </xf>
    <xf numFmtId="0" fontId="6" fillId="4" borderId="52" xfId="0" applyFont="1" applyFill="1" applyBorder="1" applyAlignment="1" applyProtection="1">
      <alignment horizontal="left" vertical="center" wrapText="1"/>
      <protection locked="0"/>
    </xf>
    <xf numFmtId="0" fontId="6" fillId="4" borderId="53" xfId="0" applyFont="1" applyFill="1" applyBorder="1" applyAlignment="1" applyProtection="1">
      <alignment horizontal="left" vertical="center" wrapText="1"/>
      <protection locked="0"/>
    </xf>
    <xf numFmtId="0" fontId="6" fillId="4" borderId="54" xfId="0" applyFont="1" applyFill="1" applyBorder="1" applyAlignment="1" applyProtection="1">
      <alignment horizontal="left" vertical="center" wrapText="1"/>
      <protection locked="0"/>
    </xf>
    <xf numFmtId="0" fontId="6" fillId="4" borderId="0" xfId="0" applyFont="1" applyFill="1" applyAlignment="1" applyProtection="1">
      <alignment horizontal="left" vertical="center" wrapText="1"/>
      <protection locked="0"/>
    </xf>
    <xf numFmtId="0" fontId="6" fillId="4" borderId="55" xfId="0" applyFont="1" applyFill="1" applyBorder="1" applyAlignment="1" applyProtection="1">
      <alignment horizontal="left" vertical="center" wrapText="1"/>
      <protection locked="0"/>
    </xf>
    <xf numFmtId="0" fontId="6" fillId="4" borderId="56" xfId="0" applyFont="1" applyFill="1" applyBorder="1" applyAlignment="1" applyProtection="1">
      <alignment horizontal="left" vertical="center" wrapText="1"/>
      <protection locked="0"/>
    </xf>
    <xf numFmtId="0" fontId="6" fillId="4" borderId="57" xfId="0" applyFont="1" applyFill="1" applyBorder="1" applyAlignment="1" applyProtection="1">
      <alignment horizontal="left" vertical="center" wrapText="1"/>
      <protection locked="0"/>
    </xf>
    <xf numFmtId="0" fontId="6" fillId="4" borderId="58" xfId="0" applyFont="1" applyFill="1" applyBorder="1" applyAlignment="1" applyProtection="1">
      <alignment horizontal="left" vertical="center" wrapText="1"/>
      <protection locked="0"/>
    </xf>
    <xf numFmtId="0" fontId="0" fillId="0" borderId="35" xfId="0" applyBorder="1" applyAlignment="1">
      <alignment horizontal="right" vertical="center"/>
    </xf>
    <xf numFmtId="0" fontId="0" fillId="0" borderId="109" xfId="0" applyBorder="1" applyAlignment="1">
      <alignment horizontal="right" vertical="center"/>
    </xf>
    <xf numFmtId="0" fontId="39" fillId="0" borderId="0" xfId="0" applyFont="1" applyAlignment="1" applyProtection="1">
      <alignment wrapText="1"/>
      <protection locked="0"/>
    </xf>
    <xf numFmtId="0" fontId="0" fillId="0" borderId="0" xfId="0"/>
    <xf numFmtId="0" fontId="20" fillId="4" borderId="5" xfId="0" applyFont="1" applyFill="1" applyBorder="1" applyAlignment="1">
      <alignment horizontal="right" vertical="center"/>
    </xf>
    <xf numFmtId="0" fontId="20" fillId="4" borderId="3" xfId="0" applyFont="1" applyFill="1" applyBorder="1" applyAlignment="1">
      <alignment horizontal="right" vertical="center"/>
    </xf>
    <xf numFmtId="0" fontId="20" fillId="4" borderId="104" xfId="0" applyFont="1" applyFill="1" applyBorder="1" applyAlignment="1">
      <alignment horizontal="right" vertical="center"/>
    </xf>
    <xf numFmtId="0" fontId="20" fillId="4" borderId="8" xfId="0" applyFont="1" applyFill="1" applyBorder="1" applyAlignment="1">
      <alignment horizontal="right" vertical="center"/>
    </xf>
    <xf numFmtId="0" fontId="20" fillId="4" borderId="9" xfId="0" applyFont="1" applyFill="1" applyBorder="1" applyAlignment="1">
      <alignment horizontal="right" vertical="center"/>
    </xf>
    <xf numFmtId="0" fontId="20" fillId="4" borderId="81" xfId="0" applyFont="1" applyFill="1" applyBorder="1" applyAlignment="1">
      <alignment horizontal="right" vertical="center"/>
    </xf>
    <xf numFmtId="0" fontId="8" fillId="3" borderId="7" xfId="0" applyFont="1" applyFill="1" applyBorder="1" applyAlignment="1">
      <alignment horizontal="right" vertical="center" wrapText="1"/>
    </xf>
    <xf numFmtId="0" fontId="6" fillId="3" borderId="109" xfId="0" applyFont="1" applyFill="1" applyBorder="1" applyAlignment="1">
      <alignment horizontal="right" vertical="center" wrapText="1"/>
    </xf>
    <xf numFmtId="0" fontId="6" fillId="4" borderId="37" xfId="0" applyFont="1" applyFill="1" applyBorder="1" applyAlignment="1" applyProtection="1">
      <alignment horizontal="left" vertical="center" wrapText="1"/>
      <protection locked="0"/>
    </xf>
    <xf numFmtId="0" fontId="6" fillId="4" borderId="31" xfId="0" applyFont="1" applyFill="1" applyBorder="1" applyAlignment="1" applyProtection="1">
      <alignment horizontal="left" vertical="center" wrapText="1"/>
      <protection locked="0"/>
    </xf>
    <xf numFmtId="0" fontId="6" fillId="4" borderId="29" xfId="0" applyFont="1" applyFill="1" applyBorder="1" applyAlignment="1" applyProtection="1">
      <alignment horizontal="left" vertical="center" wrapText="1"/>
      <protection locked="0"/>
    </xf>
    <xf numFmtId="0" fontId="50" fillId="4" borderId="29" xfId="1" applyFont="1" applyFill="1" applyBorder="1" applyAlignment="1" applyProtection="1">
      <alignment horizontal="left" vertical="top" wrapText="1"/>
      <protection locked="0"/>
    </xf>
    <xf numFmtId="0" fontId="17" fillId="4" borderId="0" xfId="1" applyFont="1" applyFill="1" applyBorder="1" applyAlignment="1" applyProtection="1">
      <alignment horizontal="left" vertical="top" wrapText="1"/>
      <protection locked="0"/>
    </xf>
    <xf numFmtId="0" fontId="17" fillId="4" borderId="18" xfId="1" applyFont="1" applyFill="1" applyBorder="1" applyAlignment="1" applyProtection="1">
      <alignment horizontal="left" vertical="top" wrapText="1"/>
      <protection locked="0"/>
    </xf>
    <xf numFmtId="0" fontId="17" fillId="4" borderId="23" xfId="1" applyFont="1" applyFill="1" applyBorder="1" applyAlignment="1" applyProtection="1">
      <alignment horizontal="left" vertical="top" wrapText="1"/>
      <protection locked="0"/>
    </xf>
    <xf numFmtId="0" fontId="9" fillId="0" borderId="0" xfId="0" applyFont="1" applyAlignment="1" applyProtection="1">
      <alignment horizontal="left" vertical="center" wrapText="1"/>
      <protection locked="0"/>
    </xf>
    <xf numFmtId="0" fontId="8" fillId="3" borderId="7" xfId="0" applyFont="1" applyFill="1" applyBorder="1" applyAlignment="1">
      <alignment horizontal="right" vertical="center"/>
    </xf>
    <xf numFmtId="0" fontId="8" fillId="3" borderId="35" xfId="0" applyFont="1" applyFill="1" applyBorder="1" applyAlignment="1">
      <alignment horizontal="right" vertical="center"/>
    </xf>
    <xf numFmtId="0" fontId="8" fillId="3" borderId="36" xfId="0" applyFont="1" applyFill="1" applyBorder="1" applyAlignment="1">
      <alignment horizontal="right" vertical="center"/>
    </xf>
    <xf numFmtId="0" fontId="6" fillId="4" borderId="40" xfId="0" applyFont="1" applyFill="1" applyBorder="1" applyAlignment="1">
      <alignment horizontal="right" vertical="center"/>
    </xf>
    <xf numFmtId="0" fontId="6" fillId="4" borderId="21" xfId="0" applyFont="1" applyFill="1" applyBorder="1" applyAlignment="1">
      <alignment horizontal="right" vertical="center"/>
    </xf>
    <xf numFmtId="0" fontId="6" fillId="4" borderId="105" xfId="0" applyFont="1" applyFill="1" applyBorder="1" applyAlignment="1">
      <alignment horizontal="right" vertical="center"/>
    </xf>
    <xf numFmtId="0" fontId="6" fillId="4" borderId="41" xfId="0" applyFont="1" applyFill="1" applyBorder="1" applyAlignment="1">
      <alignment horizontal="right" vertical="center"/>
    </xf>
    <xf numFmtId="0" fontId="6" fillId="4" borderId="22" xfId="0" applyFont="1" applyFill="1" applyBorder="1" applyAlignment="1">
      <alignment horizontal="right" vertical="center"/>
    </xf>
    <xf numFmtId="0" fontId="6" fillId="4" borderId="14" xfId="0" applyFont="1" applyFill="1" applyBorder="1" applyAlignment="1">
      <alignment horizontal="right" vertical="center"/>
    </xf>
    <xf numFmtId="0" fontId="6" fillId="4" borderId="34" xfId="0" applyFont="1" applyFill="1" applyBorder="1" applyAlignment="1" applyProtection="1">
      <alignment horizontal="left" vertical="center" wrapText="1"/>
      <protection locked="0"/>
    </xf>
    <xf numFmtId="0" fontId="6" fillId="4" borderId="38" xfId="0" applyFont="1" applyFill="1" applyBorder="1" applyAlignment="1" applyProtection="1">
      <alignment horizontal="left" vertical="center" wrapText="1"/>
      <protection locked="0"/>
    </xf>
    <xf numFmtId="0" fontId="6" fillId="4" borderId="18" xfId="0" applyFont="1" applyFill="1" applyBorder="1" applyAlignment="1" applyProtection="1">
      <alignment horizontal="left" vertical="center" wrapText="1"/>
      <protection locked="0"/>
    </xf>
    <xf numFmtId="0" fontId="6" fillId="4" borderId="23" xfId="0" applyFont="1" applyFill="1" applyBorder="1" applyAlignment="1" applyProtection="1">
      <alignment horizontal="left" vertical="center" wrapText="1"/>
      <protection locked="0"/>
    </xf>
    <xf numFmtId="0" fontId="6" fillId="4" borderId="19" xfId="0" applyFont="1" applyFill="1" applyBorder="1" applyAlignment="1" applyProtection="1">
      <alignment horizontal="left" vertical="center" wrapText="1"/>
      <protection locked="0"/>
    </xf>
    <xf numFmtId="0" fontId="6" fillId="4" borderId="39" xfId="0" applyFont="1" applyFill="1" applyBorder="1" applyAlignment="1">
      <alignment horizontal="right" vertical="center"/>
    </xf>
    <xf numFmtId="0" fontId="6" fillId="4" borderId="25" xfId="0" applyFont="1" applyFill="1" applyBorder="1" applyAlignment="1">
      <alignment horizontal="right" vertical="center"/>
    </xf>
    <xf numFmtId="0" fontId="6" fillId="4" borderId="24" xfId="0" applyFont="1" applyFill="1" applyBorder="1" applyAlignment="1">
      <alignment horizontal="right" vertical="center"/>
    </xf>
    <xf numFmtId="0" fontId="8" fillId="3" borderId="35" xfId="0" applyFont="1" applyFill="1" applyBorder="1" applyAlignment="1">
      <alignment horizontal="right" vertical="center" wrapText="1"/>
    </xf>
    <xf numFmtId="0" fontId="8" fillId="3" borderId="36" xfId="0" applyFont="1" applyFill="1" applyBorder="1" applyAlignment="1">
      <alignment horizontal="right" vertical="center" wrapText="1"/>
    </xf>
    <xf numFmtId="0" fontId="6" fillId="4" borderId="119" xfId="0" applyFont="1" applyFill="1" applyBorder="1" applyAlignment="1">
      <alignment vertical="center" wrapText="1"/>
    </xf>
    <xf numFmtId="0" fontId="0" fillId="0" borderId="105" xfId="0" applyBorder="1" applyAlignment="1">
      <alignment vertical="center" wrapText="1"/>
    </xf>
    <xf numFmtId="165" fontId="6" fillId="0" borderId="120" xfId="0" applyNumberFormat="1" applyFont="1" applyBorder="1" applyAlignment="1" applyProtection="1">
      <alignment vertical="center" wrapText="1"/>
      <protection locked="0"/>
    </xf>
    <xf numFmtId="0" fontId="0" fillId="0" borderId="79" xfId="0" applyBorder="1" applyAlignment="1" applyProtection="1">
      <alignment vertical="center" wrapText="1"/>
      <protection locked="0"/>
    </xf>
    <xf numFmtId="165" fontId="6" fillId="0" borderId="121" xfId="0" applyNumberFormat="1" applyFont="1" applyBorder="1" applyAlignment="1" applyProtection="1">
      <alignment vertical="center" wrapText="1"/>
      <protection locked="0"/>
    </xf>
    <xf numFmtId="0" fontId="0" fillId="0" borderId="82" xfId="0" applyBorder="1" applyAlignment="1" applyProtection="1">
      <alignment vertical="center" wrapText="1"/>
      <protection locked="0"/>
    </xf>
    <xf numFmtId="0" fontId="6" fillId="4" borderId="37" xfId="0" applyFont="1" applyFill="1" applyBorder="1" applyAlignment="1" applyProtection="1">
      <alignment horizontal="left" vertical="top" wrapText="1"/>
      <protection locked="0"/>
    </xf>
    <xf numFmtId="0" fontId="6" fillId="4" borderId="31" xfId="0" applyFont="1" applyFill="1" applyBorder="1" applyAlignment="1" applyProtection="1">
      <alignment horizontal="left" vertical="top" wrapText="1"/>
      <protection locked="0"/>
    </xf>
    <xf numFmtId="0" fontId="6" fillId="4" borderId="34" xfId="0" applyFont="1" applyFill="1" applyBorder="1" applyAlignment="1" applyProtection="1">
      <alignment horizontal="left" vertical="top" wrapText="1"/>
      <protection locked="0"/>
    </xf>
    <xf numFmtId="0" fontId="6" fillId="4" borderId="29"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38" xfId="0" applyFont="1" applyFill="1" applyBorder="1" applyAlignment="1" applyProtection="1">
      <alignment horizontal="left" vertical="top" wrapText="1"/>
      <protection locked="0"/>
    </xf>
    <xf numFmtId="0" fontId="50" fillId="4" borderId="18" xfId="1" applyFont="1" applyFill="1" applyBorder="1" applyAlignment="1" applyProtection="1">
      <alignment horizontal="left" vertical="top" wrapText="1"/>
      <protection locked="0"/>
    </xf>
    <xf numFmtId="0" fontId="17" fillId="4" borderId="19" xfId="1" applyFont="1" applyFill="1" applyBorder="1" applyAlignment="1" applyProtection="1">
      <alignment horizontal="left" vertical="top" wrapText="1"/>
      <protection locked="0"/>
    </xf>
    <xf numFmtId="0" fontId="6" fillId="0" borderId="41" xfId="0" applyFont="1"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14" xfId="0" applyBorder="1" applyAlignment="1" applyProtection="1">
      <alignment vertical="center" wrapText="1"/>
      <protection locked="0"/>
    </xf>
    <xf numFmtId="0" fontId="8" fillId="3" borderId="30" xfId="0" applyFont="1" applyFill="1" applyBorder="1" applyAlignment="1">
      <alignment vertical="center" wrapText="1"/>
    </xf>
    <xf numFmtId="0" fontId="8" fillId="3" borderId="68" xfId="0" applyFont="1" applyFill="1" applyBorder="1" applyAlignment="1">
      <alignment vertical="center" wrapText="1"/>
    </xf>
    <xf numFmtId="0" fontId="8" fillId="3" borderId="20"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10" fillId="0" borderId="0" xfId="0" applyFont="1" applyAlignment="1">
      <alignment horizontal="left" vertical="center" wrapText="1"/>
    </xf>
    <xf numFmtId="0" fontId="6" fillId="4" borderId="40"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2"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34" fillId="7" borderId="37" xfId="0" applyFont="1" applyFill="1" applyBorder="1" applyAlignment="1">
      <alignment horizontal="left" vertical="top" wrapText="1"/>
    </xf>
    <xf numFmtId="0" fontId="34" fillId="7" borderId="31" xfId="0" applyFont="1" applyFill="1" applyBorder="1" applyAlignment="1">
      <alignment horizontal="left" vertical="top" wrapText="1"/>
    </xf>
    <xf numFmtId="0" fontId="34" fillId="7" borderId="34" xfId="0" applyFont="1" applyFill="1" applyBorder="1" applyAlignment="1">
      <alignment horizontal="left" vertical="top" wrapText="1"/>
    </xf>
    <xf numFmtId="0" fontId="34" fillId="7" borderId="29" xfId="0" applyFont="1" applyFill="1" applyBorder="1" applyAlignment="1">
      <alignment horizontal="left" vertical="top" wrapText="1"/>
    </xf>
    <xf numFmtId="0" fontId="34" fillId="7" borderId="0" xfId="0" applyFont="1" applyFill="1" applyAlignment="1">
      <alignment horizontal="left" vertical="top" wrapText="1"/>
    </xf>
    <xf numFmtId="0" fontId="34" fillId="7" borderId="38" xfId="0" applyFont="1" applyFill="1" applyBorder="1" applyAlignment="1">
      <alignment horizontal="left" vertical="top" wrapText="1"/>
    </xf>
    <xf numFmtId="0" fontId="34" fillId="7" borderId="18" xfId="0" applyFont="1" applyFill="1" applyBorder="1" applyAlignment="1">
      <alignment horizontal="left" vertical="top" wrapText="1"/>
    </xf>
    <xf numFmtId="0" fontId="34" fillId="7" borderId="23" xfId="0" applyFont="1" applyFill="1" applyBorder="1" applyAlignment="1">
      <alignment horizontal="left" vertical="top" wrapText="1"/>
    </xf>
    <xf numFmtId="0" fontId="34" fillId="7" borderId="19" xfId="0" applyFont="1" applyFill="1" applyBorder="1" applyAlignment="1">
      <alignment horizontal="left" vertical="top" wrapText="1"/>
    </xf>
    <xf numFmtId="0" fontId="42" fillId="3" borderId="49" xfId="0" applyFont="1" applyFill="1" applyBorder="1" applyAlignment="1" applyProtection="1">
      <alignment horizontal="left" vertical="top" wrapText="1"/>
      <protection locked="0"/>
    </xf>
    <xf numFmtId="0" fontId="42" fillId="3" borderId="59" xfId="0" applyFont="1" applyFill="1" applyBorder="1" applyAlignment="1" applyProtection="1">
      <alignment horizontal="left" vertical="top" wrapText="1"/>
      <protection locked="0"/>
    </xf>
    <xf numFmtId="0" fontId="31" fillId="3" borderId="49" xfId="0" applyFont="1" applyFill="1" applyBorder="1" applyAlignment="1" applyProtection="1">
      <alignment horizontal="left" vertical="top" wrapText="1"/>
      <protection locked="0"/>
    </xf>
    <xf numFmtId="0" fontId="40" fillId="3" borderId="73" xfId="0" applyFont="1" applyFill="1" applyBorder="1" applyAlignment="1" applyProtection="1">
      <alignment horizontal="left" vertical="top" wrapText="1"/>
      <protection locked="0"/>
    </xf>
    <xf numFmtId="0" fontId="30" fillId="3" borderId="49" xfId="0" applyFont="1" applyFill="1" applyBorder="1" applyAlignment="1" applyProtection="1">
      <alignment horizontal="left" vertical="top" wrapText="1"/>
      <protection locked="0"/>
    </xf>
    <xf numFmtId="0" fontId="30" fillId="3" borderId="73" xfId="0" applyFont="1" applyFill="1" applyBorder="1" applyAlignment="1" applyProtection="1">
      <alignment horizontal="left" vertical="top" wrapText="1"/>
      <protection locked="0"/>
    </xf>
    <xf numFmtId="0" fontId="8" fillId="4" borderId="71" xfId="0" applyFont="1" applyFill="1" applyBorder="1" applyAlignment="1">
      <alignment horizontal="right" vertical="center" wrapText="1"/>
    </xf>
    <xf numFmtId="0" fontId="8" fillId="4" borderId="72" xfId="0" applyFont="1" applyFill="1" applyBorder="1" applyAlignment="1">
      <alignment horizontal="right" vertical="center" wrapText="1"/>
    </xf>
    <xf numFmtId="0" fontId="6" fillId="4" borderId="4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8" fillId="4" borderId="5" xfId="0" applyFont="1" applyFill="1" applyBorder="1" applyAlignment="1">
      <alignment horizontal="right" vertical="center" wrapText="1"/>
    </xf>
    <xf numFmtId="0" fontId="8" fillId="4" borderId="3" xfId="0" applyFont="1" applyFill="1" applyBorder="1" applyAlignment="1">
      <alignment horizontal="right" vertical="center" wrapText="1"/>
    </xf>
    <xf numFmtId="0" fontId="8" fillId="0" borderId="11" xfId="0" applyFont="1" applyBorder="1" applyAlignment="1">
      <alignment horizontal="left" vertical="center" wrapText="1"/>
    </xf>
    <xf numFmtId="0" fontId="8" fillId="4" borderId="42" xfId="0" applyFont="1" applyFill="1" applyBorder="1" applyAlignment="1">
      <alignment horizontal="right" vertical="center" wrapText="1"/>
    </xf>
    <xf numFmtId="0" fontId="8" fillId="4" borderId="33" xfId="0" applyFont="1" applyFill="1" applyBorder="1" applyAlignment="1">
      <alignment horizontal="right" vertical="center" wrapText="1"/>
    </xf>
    <xf numFmtId="0" fontId="8" fillId="4" borderId="37" xfId="0" applyFont="1" applyFill="1" applyBorder="1" applyAlignment="1">
      <alignment horizontal="left" vertical="center" wrapText="1"/>
    </xf>
    <xf numFmtId="0" fontId="8" fillId="4" borderId="31" xfId="0" applyFont="1" applyFill="1" applyBorder="1" applyAlignment="1">
      <alignment horizontal="left" vertical="center" wrapText="1"/>
    </xf>
    <xf numFmtId="0" fontId="8" fillId="4" borderId="34" xfId="0" applyFont="1" applyFill="1" applyBorder="1" applyAlignment="1">
      <alignment horizontal="left" vertical="center" wrapText="1"/>
    </xf>
    <xf numFmtId="0" fontId="8" fillId="4" borderId="29"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38" xfId="0" applyFont="1" applyFill="1" applyBorder="1" applyAlignment="1">
      <alignment horizontal="left" vertical="center" wrapText="1"/>
    </xf>
    <xf numFmtId="0" fontId="8" fillId="4" borderId="18" xfId="0" applyFont="1" applyFill="1" applyBorder="1" applyAlignment="1">
      <alignment horizontal="left" vertical="center" wrapText="1"/>
    </xf>
    <xf numFmtId="0" fontId="8" fillId="4" borderId="23"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8" fillId="0" borderId="0" xfId="0" applyFont="1" applyAlignment="1">
      <alignment horizontal="left" vertical="center"/>
    </xf>
    <xf numFmtId="0" fontId="6" fillId="0" borderId="0" xfId="0" applyFont="1" applyAlignment="1">
      <alignment horizontal="center" vertical="center"/>
    </xf>
    <xf numFmtId="49" fontId="6" fillId="0" borderId="0" xfId="0" applyNumberFormat="1" applyFont="1" applyAlignment="1">
      <alignment vertical="center" wrapText="1"/>
    </xf>
  </cellXfs>
  <cellStyles count="10">
    <cellStyle name="Link" xfId="1" builtinId="8"/>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5 2" xfId="8" xr:uid="{00000000-0005-0000-0000-000008000000}"/>
    <cellStyle name="Währung" xfId="9" builtinId="4"/>
  </cellStyles>
  <dxfs count="1">
    <dxf>
      <font>
        <color rgb="FF9C0006"/>
      </font>
      <fill>
        <patternFill>
          <bgColor rgb="FFFFC7CE"/>
        </patternFill>
      </fill>
    </dxf>
  </dxfs>
  <tableStyles count="0" defaultTableStyle="TableStyleMedium9" defaultPivotStyle="PivotStyleLight16"/>
  <colors>
    <mruColors>
      <color rgb="FFD9D9D9"/>
      <color rgb="FF005E75"/>
      <color rgb="FFD8E4BC"/>
      <color rgb="FFFF66FF"/>
      <color rgb="FFFF00FF"/>
      <color rgb="FFFF33CC"/>
      <color rgb="FFCC00CC"/>
      <color rgb="FFFFBDB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ris.bka.gv.at/GeltendeFassung.wxe?Abfrage=Bundesnormen&amp;Gesetzesnummer=10008156"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www.ris.bka.gv.at/GeltendeFassung.wxe?Abfrage=Bundesnormen&amp;Gesetzesnummer=10004570"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485775</xdr:colOff>
      <xdr:row>4</xdr:row>
      <xdr:rowOff>104774</xdr:rowOff>
    </xdr:from>
    <xdr:to>
      <xdr:col>12</xdr:col>
      <xdr:colOff>371475</xdr:colOff>
      <xdr:row>6</xdr:row>
      <xdr:rowOff>38099</xdr:rowOff>
    </xdr:to>
    <xdr:sp macro="" textlink="">
      <xdr:nvSpPr>
        <xdr:cNvPr id="2" name="Textfeld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12553950" y="1304924"/>
          <a:ext cx="19335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AT" sz="1100"/>
        </a:p>
      </xdr:txBody>
    </xdr:sp>
    <xdr:clientData/>
  </xdr:twoCellAnchor>
  <xdr:twoCellAnchor>
    <xdr:from>
      <xdr:col>6</xdr:col>
      <xdr:colOff>38100</xdr:colOff>
      <xdr:row>5</xdr:row>
      <xdr:rowOff>76200</xdr:rowOff>
    </xdr:from>
    <xdr:to>
      <xdr:col>8</xdr:col>
      <xdr:colOff>590550</xdr:colOff>
      <xdr:row>6</xdr:row>
      <xdr:rowOff>85725</xdr:rowOff>
    </xdr:to>
    <xdr:sp macro="" textlink="">
      <xdr:nvSpPr>
        <xdr:cNvPr id="3" name="Textfeld 2">
          <a:hlinkClick xmlns:r="http://schemas.openxmlformats.org/officeDocument/2006/relationships" r:id="rId1"/>
          <a:extLst>
            <a:ext uri="{FF2B5EF4-FFF2-40B4-BE49-F238E27FC236}">
              <a16:creationId xmlns:a16="http://schemas.microsoft.com/office/drawing/2014/main" id="{00000000-0008-0000-0200-000003000000}"/>
            </a:ext>
          </a:extLst>
        </xdr:cNvPr>
        <xdr:cNvSpPr txBox="1"/>
      </xdr:nvSpPr>
      <xdr:spPr>
        <a:xfrm>
          <a:off x="11087100" y="1476375"/>
          <a:ext cx="18573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AT"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7</xdr:row>
      <xdr:rowOff>95251</xdr:rowOff>
    </xdr:from>
    <xdr:to>
      <xdr:col>9</xdr:col>
      <xdr:colOff>352425</xdr:colOff>
      <xdr:row>9</xdr:row>
      <xdr:rowOff>9525</xdr:rowOff>
    </xdr:to>
    <xdr:sp macro="" textlink="">
      <xdr:nvSpPr>
        <xdr:cNvPr id="2" name="Textfeld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8972550" y="1943101"/>
          <a:ext cx="1847850" cy="314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AT" sz="1100" u="sng" baseline="0">
            <a:solidFill>
              <a:srgbClr val="C00000"/>
            </a:solidFill>
            <a:uFill>
              <a:solidFill>
                <a:srgbClr val="C00000"/>
              </a:solidFill>
            </a:u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7" Type="http://schemas.openxmlformats.org/officeDocument/2006/relationships/drawing" Target="../drawings/drawing1.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2.bin"/><Relationship Id="rId5" Type="http://schemas.openxmlformats.org/officeDocument/2006/relationships/hyperlink" Target="https://www.ris.bka.gv.at/GeltendeFassung.wxe?Abfrage=Bundesnormen&amp;Gesetzesnummer=10008156" TargetMode="External"/><Relationship Id="rId4" Type="http://schemas.openxmlformats.org/officeDocument/2006/relationships/hyperlink" Target="https://www.ris.bka.gv.at/GeltendeFassung.wxe?Abfrage=Bundesnormen&amp;Gesetzesnummer=10008156"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drawing" Target="../drawings/drawing2.xml"/><Relationship Id="rId5" Type="http://schemas.openxmlformats.org/officeDocument/2006/relationships/printerSettings" Target="../printerSettings/printerSettings16.bin"/><Relationship Id="rId4" Type="http://schemas.openxmlformats.org/officeDocument/2006/relationships/hyperlink" Target="https://www.ris.bka.gv.at/GeltendeFassung.wxe?Abfrage=Bundesnormen&amp;Gesetzesnummer=1000457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B1:R51"/>
  <sheetViews>
    <sheetView showGridLines="0" tabSelected="1" zoomScale="70" zoomScaleNormal="70" zoomScalePageLayoutView="70" workbookViewId="0">
      <selection activeCell="A9" sqref="A9"/>
    </sheetView>
  </sheetViews>
  <sheetFormatPr baseColWidth="10" defaultColWidth="11.44140625" defaultRowHeight="15.6" x14ac:dyDescent="0.3"/>
  <cols>
    <col min="1" max="1" width="8.5546875" style="7" customWidth="1"/>
    <col min="2" max="2" width="8.88671875" style="7" customWidth="1"/>
    <col min="3" max="3" width="2.44140625" style="7" customWidth="1"/>
    <col min="4" max="4" width="30.6640625" style="7" customWidth="1"/>
    <col min="5" max="5" width="38.44140625" style="7" customWidth="1"/>
    <col min="6" max="6" width="31.88671875" style="7" customWidth="1"/>
    <col min="7" max="7" width="36.33203125" style="7" customWidth="1"/>
    <col min="8" max="8" width="35.44140625" style="7" customWidth="1"/>
    <col min="9" max="9" width="36.44140625" style="7" customWidth="1"/>
    <col min="10" max="10" width="2.6640625" style="7" customWidth="1"/>
    <col min="11" max="19" width="11.44140625" style="7"/>
    <col min="20" max="20" width="2.88671875" style="7" customWidth="1"/>
    <col min="21" max="16384" width="11.44140625" style="7"/>
  </cols>
  <sheetData>
    <row r="1" spans="2:18" x14ac:dyDescent="0.3">
      <c r="B1" s="8"/>
      <c r="D1" s="8"/>
      <c r="E1" s="8"/>
      <c r="F1" s="8"/>
      <c r="G1" s="8"/>
      <c r="H1" s="8"/>
    </row>
    <row r="3" spans="2:18" x14ac:dyDescent="0.3">
      <c r="L3" s="9"/>
    </row>
    <row r="4" spans="2:18" s="2" customFormat="1" x14ac:dyDescent="0.25">
      <c r="B4" s="284"/>
      <c r="C4" s="284"/>
      <c r="D4" s="284"/>
      <c r="E4" s="284"/>
      <c r="F4" s="284"/>
      <c r="G4" s="284"/>
      <c r="H4" s="284"/>
      <c r="I4" s="285"/>
    </row>
    <row r="5" spans="2:18" s="2" customFormat="1" x14ac:dyDescent="0.25">
      <c r="B5" s="82"/>
      <c r="C5" s="82"/>
      <c r="D5" s="82"/>
      <c r="E5" s="82"/>
      <c r="F5" s="82"/>
      <c r="G5" s="82"/>
      <c r="H5" s="82"/>
      <c r="I5" s="83"/>
    </row>
    <row r="6" spans="2:18" s="2" customFormat="1" x14ac:dyDescent="0.3">
      <c r="B6" s="82"/>
      <c r="C6" s="82"/>
      <c r="D6" s="82"/>
      <c r="E6" s="82"/>
      <c r="G6" s="84"/>
      <c r="H6" s="82"/>
      <c r="I6" s="83"/>
    </row>
    <row r="7" spans="2:18" ht="33" customHeight="1" x14ac:dyDescent="0.3">
      <c r="B7" s="281"/>
      <c r="C7" s="282"/>
      <c r="D7" s="282"/>
      <c r="E7" s="282"/>
      <c r="F7" s="282"/>
      <c r="G7" s="282"/>
      <c r="H7" s="282"/>
      <c r="I7" s="283"/>
    </row>
    <row r="8" spans="2:18" ht="8.1" customHeight="1" x14ac:dyDescent="0.3">
      <c r="D8" s="1"/>
      <c r="E8" s="1"/>
      <c r="F8" s="1"/>
      <c r="G8" s="1"/>
      <c r="H8" s="1"/>
      <c r="I8" s="10"/>
      <c r="K8" s="1"/>
      <c r="L8" s="1"/>
      <c r="M8" s="1"/>
      <c r="N8" s="10"/>
    </row>
    <row r="9" spans="2:18" ht="18" x14ac:dyDescent="0.35">
      <c r="B9" s="69" t="s">
        <v>26</v>
      </c>
      <c r="C9" s="70"/>
      <c r="D9" s="68"/>
      <c r="E9" s="1"/>
      <c r="F9" s="1"/>
      <c r="G9" s="1"/>
      <c r="H9" s="1"/>
      <c r="I9" s="10"/>
      <c r="K9" s="1"/>
      <c r="L9" s="1"/>
      <c r="M9" s="1"/>
      <c r="N9" s="10"/>
      <c r="O9" s="11"/>
      <c r="P9" s="11"/>
      <c r="Q9" s="11"/>
      <c r="R9" s="11"/>
    </row>
    <row r="10" spans="2:18" ht="12.75" customHeight="1" x14ac:dyDescent="0.35">
      <c r="B10" s="69"/>
      <c r="C10" s="70"/>
      <c r="D10" s="68"/>
      <c r="E10" s="1"/>
      <c r="F10" s="1"/>
      <c r="G10" s="1"/>
      <c r="H10" s="1"/>
      <c r="I10" s="10"/>
      <c r="K10" s="1"/>
      <c r="L10" s="1"/>
      <c r="M10" s="1"/>
      <c r="N10" s="10"/>
      <c r="O10" s="11"/>
      <c r="P10" s="11"/>
      <c r="Q10" s="11"/>
      <c r="R10" s="11"/>
    </row>
    <row r="11" spans="2:18" ht="12.75" customHeight="1" thickBot="1" x14ac:dyDescent="0.35">
      <c r="B11" s="2"/>
      <c r="D11" s="57"/>
      <c r="E11" s="1"/>
      <c r="F11" s="1"/>
      <c r="G11" s="1"/>
      <c r="H11" s="1"/>
      <c r="I11" s="10"/>
      <c r="K11" s="1"/>
      <c r="L11" s="1"/>
      <c r="M11" s="1"/>
      <c r="N11" s="10"/>
      <c r="O11" s="11"/>
      <c r="P11" s="11"/>
      <c r="Q11" s="11"/>
      <c r="R11" s="11"/>
    </row>
    <row r="12" spans="2:18" ht="16.5" customHeight="1" thickTop="1" x14ac:dyDescent="0.3">
      <c r="B12" s="288" t="s">
        <v>93</v>
      </c>
      <c r="C12" s="289"/>
      <c r="D12" s="289"/>
      <c r="E12" s="289"/>
      <c r="F12" s="289"/>
      <c r="G12" s="289"/>
      <c r="H12" s="289"/>
      <c r="I12" s="290"/>
      <c r="K12" s="1"/>
      <c r="L12" s="1"/>
      <c r="M12" s="1"/>
      <c r="N12" s="10"/>
      <c r="O12" s="11"/>
      <c r="P12" s="11"/>
      <c r="Q12" s="11"/>
      <c r="R12" s="11"/>
    </row>
    <row r="13" spans="2:18" x14ac:dyDescent="0.3">
      <c r="B13" s="291"/>
      <c r="C13" s="292"/>
      <c r="D13" s="292"/>
      <c r="E13" s="292"/>
      <c r="F13" s="292"/>
      <c r="G13" s="292"/>
      <c r="H13" s="292"/>
      <c r="I13" s="293"/>
      <c r="K13" s="1"/>
      <c r="L13" s="1"/>
      <c r="M13" s="1"/>
      <c r="N13" s="10"/>
      <c r="O13" s="11"/>
      <c r="P13" s="11"/>
      <c r="Q13" s="11"/>
      <c r="R13" s="11"/>
    </row>
    <row r="14" spans="2:18" x14ac:dyDescent="0.3">
      <c r="B14" s="291"/>
      <c r="C14" s="292"/>
      <c r="D14" s="292"/>
      <c r="E14" s="292"/>
      <c r="F14" s="292"/>
      <c r="G14" s="292"/>
      <c r="H14" s="292"/>
      <c r="I14" s="293"/>
      <c r="K14" s="1"/>
      <c r="L14" s="1"/>
      <c r="M14" s="1"/>
      <c r="N14" s="10"/>
      <c r="O14" s="11"/>
      <c r="P14" s="11"/>
      <c r="Q14" s="11"/>
      <c r="R14" s="11"/>
    </row>
    <row r="15" spans="2:18" x14ac:dyDescent="0.3">
      <c r="B15" s="291"/>
      <c r="C15" s="292"/>
      <c r="D15" s="292"/>
      <c r="E15" s="292"/>
      <c r="F15" s="292"/>
      <c r="G15" s="292"/>
      <c r="H15" s="292"/>
      <c r="I15" s="293"/>
      <c r="K15" s="1"/>
      <c r="L15" s="1"/>
      <c r="M15" s="1"/>
      <c r="N15" s="10"/>
      <c r="O15" s="11"/>
      <c r="P15" s="11"/>
      <c r="Q15" s="11"/>
      <c r="R15" s="11"/>
    </row>
    <row r="16" spans="2:18" ht="12.75" customHeight="1" thickBot="1" x14ac:dyDescent="0.35">
      <c r="B16" s="294"/>
      <c r="C16" s="295"/>
      <c r="D16" s="295"/>
      <c r="E16" s="295"/>
      <c r="F16" s="295"/>
      <c r="G16" s="295"/>
      <c r="H16" s="295"/>
      <c r="I16" s="296"/>
      <c r="K16" s="1"/>
      <c r="L16" s="1"/>
      <c r="M16" s="1"/>
      <c r="N16" s="10"/>
      <c r="O16" s="11"/>
      <c r="P16" s="11"/>
      <c r="Q16" s="11"/>
      <c r="R16" s="11"/>
    </row>
    <row r="17" spans="2:18" ht="25.5" customHeight="1" thickTop="1" thickBot="1" x14ac:dyDescent="0.35">
      <c r="B17" s="3"/>
      <c r="C17" s="3"/>
      <c r="D17" s="3"/>
      <c r="E17" s="3"/>
      <c r="F17" s="3"/>
      <c r="G17" s="3"/>
      <c r="H17" s="3"/>
      <c r="I17" s="3"/>
      <c r="O17" s="11"/>
      <c r="P17" s="11"/>
      <c r="Q17" s="11"/>
      <c r="R17" s="11"/>
    </row>
    <row r="18" spans="2:18" ht="16.5" customHeight="1" thickTop="1" x14ac:dyDescent="0.3">
      <c r="B18" s="272" t="s">
        <v>90</v>
      </c>
      <c r="C18" s="273"/>
      <c r="D18" s="273"/>
      <c r="E18" s="273"/>
      <c r="F18" s="273"/>
      <c r="G18" s="273"/>
      <c r="H18" s="273"/>
      <c r="I18" s="274"/>
      <c r="O18" s="11"/>
      <c r="P18" s="11"/>
      <c r="Q18" s="11"/>
      <c r="R18" s="11"/>
    </row>
    <row r="19" spans="2:18" x14ac:dyDescent="0.3">
      <c r="B19" s="275"/>
      <c r="C19" s="276"/>
      <c r="D19" s="276"/>
      <c r="E19" s="276"/>
      <c r="F19" s="276"/>
      <c r="G19" s="276"/>
      <c r="H19" s="276"/>
      <c r="I19" s="277"/>
      <c r="O19" s="11"/>
      <c r="P19" s="11"/>
      <c r="Q19" s="11"/>
      <c r="R19" s="11"/>
    </row>
    <row r="20" spans="2:18" x14ac:dyDescent="0.3">
      <c r="B20" s="275"/>
      <c r="C20" s="276"/>
      <c r="D20" s="276"/>
      <c r="E20" s="276"/>
      <c r="F20" s="276"/>
      <c r="G20" s="276"/>
      <c r="H20" s="276"/>
      <c r="I20" s="277"/>
      <c r="O20" s="11"/>
      <c r="P20" s="11"/>
      <c r="Q20" s="11"/>
      <c r="R20" s="11"/>
    </row>
    <row r="21" spans="2:18" x14ac:dyDescent="0.3">
      <c r="B21" s="275"/>
      <c r="C21" s="276"/>
      <c r="D21" s="276"/>
      <c r="E21" s="276"/>
      <c r="F21" s="276"/>
      <c r="G21" s="276"/>
      <c r="H21" s="276"/>
      <c r="I21" s="277"/>
      <c r="O21" s="11"/>
      <c r="P21" s="11"/>
      <c r="Q21" s="11"/>
      <c r="R21" s="11"/>
    </row>
    <row r="22" spans="2:18" x14ac:dyDescent="0.3">
      <c r="B22" s="275"/>
      <c r="C22" s="276"/>
      <c r="D22" s="276"/>
      <c r="E22" s="276"/>
      <c r="F22" s="276"/>
      <c r="G22" s="276"/>
      <c r="H22" s="276"/>
      <c r="I22" s="277"/>
      <c r="O22" s="11"/>
      <c r="P22" s="11"/>
      <c r="Q22" s="11"/>
      <c r="R22" s="11"/>
    </row>
    <row r="23" spans="2:18" ht="73.5" customHeight="1" x14ac:dyDescent="0.3">
      <c r="B23" s="275"/>
      <c r="C23" s="276"/>
      <c r="D23" s="276"/>
      <c r="E23" s="276"/>
      <c r="F23" s="276"/>
      <c r="G23" s="276"/>
      <c r="H23" s="276"/>
      <c r="I23" s="277"/>
      <c r="O23" s="11"/>
      <c r="P23" s="11"/>
      <c r="Q23" s="11"/>
      <c r="R23" s="11"/>
    </row>
    <row r="24" spans="2:18" ht="21" customHeight="1" thickBot="1" x14ac:dyDescent="0.35">
      <c r="B24" s="278"/>
      <c r="C24" s="279"/>
      <c r="D24" s="279"/>
      <c r="E24" s="279"/>
      <c r="F24" s="279"/>
      <c r="G24" s="279"/>
      <c r="H24" s="279"/>
      <c r="I24" s="280"/>
      <c r="O24" s="11"/>
      <c r="P24" s="11"/>
      <c r="Q24" s="11"/>
      <c r="R24" s="11"/>
    </row>
    <row r="25" spans="2:18" ht="16.2" thickBot="1" x14ac:dyDescent="0.35">
      <c r="B25" s="73" t="s">
        <v>18</v>
      </c>
      <c r="C25" s="74"/>
      <c r="D25" s="74"/>
      <c r="E25" s="75"/>
      <c r="F25" s="75"/>
      <c r="G25" s="71"/>
      <c r="H25" s="71"/>
      <c r="I25" s="72"/>
    </row>
    <row r="26" spans="2:18" ht="18.600000000000001" thickBot="1" x14ac:dyDescent="0.4">
      <c r="B26" s="61"/>
      <c r="C26" s="59"/>
      <c r="D26" s="59"/>
      <c r="E26" s="60"/>
      <c r="F26" s="60"/>
      <c r="G26" s="60"/>
      <c r="H26" s="60"/>
      <c r="I26" s="58"/>
    </row>
    <row r="27" spans="2:18" ht="18.600000000000001" thickBot="1" x14ac:dyDescent="0.4">
      <c r="B27" s="62"/>
      <c r="C27" s="76"/>
      <c r="D27" s="141" t="s">
        <v>80</v>
      </c>
      <c r="E27" s="59"/>
      <c r="F27" s="59"/>
      <c r="G27" s="59"/>
      <c r="H27" s="59"/>
      <c r="I27" s="55"/>
    </row>
    <row r="28" spans="2:18" ht="18.600000000000001" thickBot="1" x14ac:dyDescent="0.4">
      <c r="B28" s="62"/>
      <c r="C28" s="59"/>
      <c r="D28" s="59"/>
      <c r="E28" s="59"/>
      <c r="F28" s="59"/>
      <c r="G28" s="59"/>
      <c r="H28" s="59"/>
      <c r="I28" s="55"/>
    </row>
    <row r="29" spans="2:18" ht="18.600000000000001" thickBot="1" x14ac:dyDescent="0.4">
      <c r="B29" s="62"/>
      <c r="C29" s="76"/>
      <c r="D29" s="287" t="s">
        <v>79</v>
      </c>
      <c r="E29" s="287"/>
      <c r="F29" s="287"/>
      <c r="G29" s="287"/>
      <c r="H29" s="287"/>
      <c r="I29" s="63"/>
    </row>
    <row r="30" spans="2:18" ht="18.600000000000001" thickBot="1" x14ac:dyDescent="0.4">
      <c r="B30" s="62"/>
      <c r="C30" s="140"/>
      <c r="D30" s="99"/>
      <c r="E30" s="99"/>
      <c r="F30" s="99"/>
      <c r="G30" s="99"/>
      <c r="H30" s="99"/>
      <c r="I30" s="63"/>
    </row>
    <row r="31" spans="2:18" ht="18.600000000000001" thickBot="1" x14ac:dyDescent="0.4">
      <c r="B31" s="62"/>
      <c r="C31" s="76"/>
      <c r="D31" s="297" t="s">
        <v>81</v>
      </c>
      <c r="E31" s="298"/>
      <c r="F31" s="298"/>
      <c r="G31" s="298"/>
      <c r="H31" s="298"/>
      <c r="I31" s="299"/>
    </row>
    <row r="32" spans="2:18" ht="18.600000000000001" thickBot="1" x14ac:dyDescent="0.4">
      <c r="B32" s="64"/>
      <c r="C32" s="65"/>
      <c r="D32" s="66"/>
      <c r="E32" s="66"/>
      <c r="F32" s="66"/>
      <c r="G32" s="66"/>
      <c r="H32" s="66"/>
      <c r="I32" s="67"/>
    </row>
    <row r="33" spans="2:15" ht="25.5" customHeight="1" thickTop="1" thickBot="1" x14ac:dyDescent="0.35">
      <c r="B33" s="286"/>
      <c r="C33" s="286"/>
      <c r="D33" s="286"/>
      <c r="E33" s="286"/>
      <c r="F33" s="286"/>
      <c r="G33" s="286"/>
      <c r="H33" s="286"/>
      <c r="I33" s="286"/>
    </row>
    <row r="34" spans="2:15" x14ac:dyDescent="0.3">
      <c r="B34" s="303" t="s">
        <v>36</v>
      </c>
      <c r="C34" s="304"/>
      <c r="D34" s="304"/>
      <c r="E34" s="304"/>
      <c r="F34" s="304"/>
      <c r="G34" s="304"/>
      <c r="H34" s="304"/>
      <c r="I34" s="305"/>
    </row>
    <row r="35" spans="2:15" ht="16.2" thickBot="1" x14ac:dyDescent="0.35">
      <c r="B35" s="306"/>
      <c r="C35" s="307"/>
      <c r="D35" s="307"/>
      <c r="E35" s="307"/>
      <c r="F35" s="307"/>
      <c r="G35" s="307"/>
      <c r="H35" s="307"/>
      <c r="I35" s="308"/>
    </row>
    <row r="36" spans="2:15" ht="18" x14ac:dyDescent="0.35">
      <c r="B36" s="89"/>
      <c r="C36" s="56"/>
      <c r="D36" s="54"/>
      <c r="E36" s="54"/>
      <c r="F36" s="54"/>
      <c r="G36" s="54"/>
      <c r="H36" s="54"/>
      <c r="I36" s="55"/>
    </row>
    <row r="37" spans="2:15" s="14" customFormat="1" ht="18" x14ac:dyDescent="0.35">
      <c r="B37" s="318" t="s">
        <v>13</v>
      </c>
      <c r="C37" s="319"/>
      <c r="D37" s="319"/>
      <c r="E37" s="53"/>
      <c r="F37" s="53"/>
      <c r="G37" s="53"/>
      <c r="H37" s="53"/>
      <c r="I37" s="90"/>
    </row>
    <row r="38" spans="2:15" s="14" customFormat="1" ht="18" x14ac:dyDescent="0.35">
      <c r="B38" s="318" t="s">
        <v>32</v>
      </c>
      <c r="C38" s="319"/>
      <c r="D38" s="319"/>
      <c r="E38" s="53"/>
      <c r="F38" s="53"/>
      <c r="G38" s="53"/>
      <c r="H38" s="53"/>
      <c r="I38" s="90"/>
      <c r="O38" s="91"/>
    </row>
    <row r="39" spans="2:15" s="14" customFormat="1" ht="18" x14ac:dyDescent="0.35">
      <c r="B39" s="318" t="s">
        <v>25</v>
      </c>
      <c r="C39" s="319"/>
      <c r="D39" s="319"/>
      <c r="E39" s="53"/>
      <c r="F39" s="53"/>
      <c r="G39" s="53"/>
      <c r="H39" s="53"/>
      <c r="I39" s="90"/>
      <c r="O39" s="91"/>
    </row>
    <row r="40" spans="2:15" s="14" customFormat="1" ht="18" x14ac:dyDescent="0.35">
      <c r="B40" s="86" t="s">
        <v>48</v>
      </c>
      <c r="C40" s="85"/>
      <c r="D40" s="85"/>
      <c r="E40" s="53"/>
      <c r="F40" s="53"/>
      <c r="G40" s="53"/>
      <c r="H40" s="53"/>
      <c r="I40" s="90"/>
      <c r="O40" s="91"/>
    </row>
    <row r="41" spans="2:15" s="14" customFormat="1" ht="18" x14ac:dyDescent="0.35">
      <c r="B41" s="300" t="s">
        <v>85</v>
      </c>
      <c r="C41" s="301"/>
      <c r="D41" s="301"/>
      <c r="E41" s="301"/>
      <c r="F41" s="301"/>
      <c r="G41" s="301"/>
      <c r="H41" s="301"/>
      <c r="I41" s="302"/>
    </row>
    <row r="42" spans="2:15" s="14" customFormat="1" ht="18" x14ac:dyDescent="0.35">
      <c r="B42" s="300" t="s">
        <v>86</v>
      </c>
      <c r="C42" s="301"/>
      <c r="D42" s="301"/>
      <c r="E42" s="301"/>
      <c r="F42" s="301"/>
      <c r="G42" s="301"/>
      <c r="H42" s="301"/>
      <c r="I42" s="302"/>
    </row>
    <row r="43" spans="2:15" ht="18" x14ac:dyDescent="0.35">
      <c r="B43" s="148"/>
      <c r="C43" s="150"/>
      <c r="D43" s="149"/>
      <c r="E43" s="150"/>
      <c r="F43" s="150"/>
      <c r="G43" s="150"/>
      <c r="H43" s="150"/>
      <c r="I43" s="151"/>
    </row>
    <row r="44" spans="2:15" x14ac:dyDescent="0.3">
      <c r="B44" s="309" t="s">
        <v>87</v>
      </c>
      <c r="C44" s="310"/>
      <c r="D44" s="310"/>
      <c r="E44" s="310"/>
      <c r="F44" s="310"/>
      <c r="G44" s="310"/>
      <c r="H44" s="310"/>
      <c r="I44" s="311"/>
    </row>
    <row r="45" spans="2:15" x14ac:dyDescent="0.3">
      <c r="B45" s="312"/>
      <c r="C45" s="313"/>
      <c r="D45" s="313"/>
      <c r="E45" s="313"/>
      <c r="F45" s="313"/>
      <c r="G45" s="313"/>
      <c r="H45" s="313"/>
      <c r="I45" s="314"/>
    </row>
    <row r="46" spans="2:15" x14ac:dyDescent="0.3">
      <c r="B46" s="312"/>
      <c r="C46" s="313"/>
      <c r="D46" s="313"/>
      <c r="E46" s="313"/>
      <c r="F46" s="313"/>
      <c r="G46" s="313"/>
      <c r="H46" s="313"/>
      <c r="I46" s="314"/>
    </row>
    <row r="47" spans="2:15" x14ac:dyDescent="0.3">
      <c r="B47" s="315"/>
      <c r="C47" s="316"/>
      <c r="D47" s="316"/>
      <c r="E47" s="316"/>
      <c r="F47" s="316"/>
      <c r="G47" s="316"/>
      <c r="H47" s="316"/>
      <c r="I47" s="317"/>
    </row>
    <row r="48" spans="2:15" ht="13.5" customHeight="1" x14ac:dyDescent="0.3">
      <c r="B48" s="4"/>
      <c r="C48" s="4"/>
      <c r="D48" s="4"/>
      <c r="E48" s="4"/>
      <c r="F48" s="4"/>
      <c r="G48" s="4"/>
      <c r="H48" s="4"/>
      <c r="I48" s="4"/>
    </row>
    <row r="49" spans="2:14" x14ac:dyDescent="0.3">
      <c r="B49" s="5" t="s">
        <v>30</v>
      </c>
      <c r="D49" s="5"/>
      <c r="E49" s="5"/>
      <c r="F49" s="5"/>
      <c r="G49" s="6"/>
      <c r="H49" s="6"/>
    </row>
    <row r="50" spans="2:14" ht="18.75" hidden="1" customHeight="1" x14ac:dyDescent="0.3"/>
    <row r="51" spans="2:14" x14ac:dyDescent="0.3">
      <c r="K51" s="12"/>
      <c r="L51" s="12"/>
      <c r="M51" s="12"/>
      <c r="N51" s="12"/>
    </row>
  </sheetData>
  <sheetProtection sheet="1" insertRows="0"/>
  <protectedRanges>
    <protectedRange sqref="B7 D7:H7 B18:B20 E25:H26 N9:Q24 E18:H23 E29:H33 B27:B33" name="Projekttitel"/>
  </protectedRanges>
  <customSheetViews>
    <customSheetView guid="{445B672B-EF07-4A48-8FF5-B35601B15E94}" scale="77" showPageBreaks="1" showGridLines="0" fitToPage="1" printArea="1" hiddenRows="1" view="pageLayout" topLeftCell="A22">
      <selection activeCell="I2" sqref="I2"/>
      <pageMargins left="0.39370078740157483" right="0.39370078740157483" top="0.78740157480314965" bottom="0.78740157480314965" header="0.31496062992125984" footer="0.31496062992125984"/>
      <printOptions horizontalCentered="1" verticalCentered="1"/>
      <pageSetup paperSize="9" scale="62" orientation="landscape" r:id="rId1"/>
      <headerFooter scaleWithDoc="0" alignWithMargins="0">
        <oddHeader>&amp;C&amp;"Arial,Fett"&amp;14&amp;KB92E16Förderprogramm
Erstellung von digitalen Lehr- und Lernmitteln mit Citizen Science-Methoden
Kostenplan zum Projektantrag 
Ausschreibung 2019
&amp;R&amp;G</oddHeader>
        <oddFooter>&amp;L&amp;"-,Standard"&amp;8www.innovationsstiftung-bildung.at&amp;C&amp;"-,Standard"&amp;8 06.12.2018&amp;R&amp;G</oddFooter>
      </headerFooter>
    </customSheetView>
    <customSheetView guid="{99F7F89E-A7EB-4548-B443-5037EFB76BBA}" scale="77" showPageBreaks="1" showGridLines="0" fitToPage="1" printArea="1" hiddenRows="1" view="pageLayout" topLeftCell="A10">
      <selection activeCell="B32" sqref="B32:I33"/>
      <pageMargins left="0.39370078740157483" right="0.39370078740157483" top="0.78740157480314965" bottom="0.78740157480314965" header="0.31496062992125984" footer="0.31496062992125984"/>
      <printOptions horizontalCentered="1" verticalCentered="1"/>
      <pageSetup paperSize="9" scale="62" orientation="landscape" r:id="rId2"/>
      <headerFooter scaleWithDoc="0" alignWithMargins="0">
        <oddHeader>&amp;C&amp;"Arial,Fett"&amp;14&amp;KB92E16Förderprogramm
Erstellung von digitalen Lehr- und Lernmitteln mit Citizen Science-Methoden
Kostenplan zum Projektantrag 
Ausschreibung 2019
&amp;R&amp;G</oddHeader>
        <oddFooter>&amp;L&amp;"-,Standard"&amp;8www.innovationsstiftung-bildung.at&amp;C&amp;"-,Standard"&amp;8Stand:04.10.018&amp;R&amp;G</oddFooter>
      </headerFooter>
    </customSheetView>
    <customSheetView guid="{5EEC3C71-5C01-4EC6-B555-9B99052F461B}" showPageBreaks="1" showGridLines="0" fitToPage="1" printArea="1" hiddenRows="1" topLeftCell="A2">
      <selection activeCell="B18" sqref="B18:I23"/>
      <pageMargins left="0.39370078740157483" right="0.39370078740157483" top="0.78740157480314965" bottom="0.78740157480314965" header="0.31496062992125984" footer="0.31496062992125984"/>
      <printOptions horizontalCentered="1" verticalCentered="1"/>
      <pageSetup paperSize="9" scale="63" orientation="landscape" r:id="rId3"/>
      <headerFooter scaleWithDoc="0" alignWithMargins="0">
        <oddHeader>&amp;C&amp;"Arial,Fett"&amp;14&amp;KB92E16Förderprogramm
Erstellung von digitalen Lehr- und Lernmitteln mit Citizen Science-Methoden
Kostenplan zum Projektantrag 
Ausschreibung 2019
&amp;R&amp;G</oddHeader>
        <oddFooter>&amp;L&amp;"-,Standard"&amp;8www.innovationsstiftung-bildung.at&amp;C&amp;"-,Standard"&amp;8 06.12.2018&amp;R&amp;G</oddFooter>
      </headerFooter>
    </customSheetView>
  </customSheetViews>
  <mergeCells count="14">
    <mergeCell ref="B42:I42"/>
    <mergeCell ref="B41:I41"/>
    <mergeCell ref="B34:I35"/>
    <mergeCell ref="B44:I47"/>
    <mergeCell ref="B38:D38"/>
    <mergeCell ref="B39:D39"/>
    <mergeCell ref="B37:D37"/>
    <mergeCell ref="B18:I24"/>
    <mergeCell ref="B7:I7"/>
    <mergeCell ref="B4:I4"/>
    <mergeCell ref="B33:I33"/>
    <mergeCell ref="D29:H29"/>
    <mergeCell ref="B12:I16"/>
    <mergeCell ref="D31:I31"/>
  </mergeCells>
  <phoneticPr fontId="2" type="noConversion"/>
  <hyperlinks>
    <hyperlink ref="B37" location="'1. Personalkosten'!A1" display="1. Personalkosten," xr:uid="{00000000-0004-0000-0000-000000000000}"/>
    <hyperlink ref="B39" location="'3. Sachkosten'!Druckbereich" display="3. Sachkosten" xr:uid="{00000000-0004-0000-0000-000001000000}"/>
    <hyperlink ref="B41" location="'5. Gesamtkosten'!Druckbereich" display="5. Gesamtkosten" xr:uid="{00000000-0004-0000-0000-000003000000}"/>
    <hyperlink ref="B38" location="'2. Reise- und Aufenthaltskosten'!Druckbereich" display="2. Reise- und Aufenthaltskosten" xr:uid="{00000000-0004-0000-0000-000004000000}"/>
    <hyperlink ref="B41:D41" location="'6. Gesamtkosten'!Druckbereich" display="6. Gesamtkosten" xr:uid="{F6ACE760-64B5-4D35-84A5-2406C9C5F3BD}"/>
    <hyperlink ref="B40" location="'4. Einnahmen'!A1" display="4. Einnahmen" xr:uid="{9D7754AE-6EA8-44E0-97E4-589492A5CB5D}"/>
    <hyperlink ref="B42" location="'7. Förderungen 2018'!Druckbereich" display="7. Förderungen 2018-2020" xr:uid="{19C84337-D21D-4021-98C2-7A0E6CEAF849}"/>
    <hyperlink ref="B42:E42" location="'7. Förderungen 2018-2020'!A1" display="7. Förderungen aus öffentlichen Mitteln in den letzten drei Jahren" xr:uid="{9D60CBFF-1128-4A41-B1FE-3E3DA6F4DEB5}"/>
    <hyperlink ref="B42:F42" location="'7. Förderungen 2020-2022'!Druckbereich" display="7. Förderungen aus öffentlichen Mitteln in den letzten drei Jahren" xr:uid="{61657DC0-BE26-4DC8-ABC1-D27A470AE5EE}"/>
    <hyperlink ref="B41:I41" location="'5. Gesamtkosten'!A1" display="5. Gesamtkosten" xr:uid="{BC65D10A-7C55-42E6-A2A7-E9063D5698D6}"/>
    <hyperlink ref="B42:I42" location="'6. Förderungen 2022-2024'!A1" display="6. Förderungen aus öffentlichen Mitteln in den letzten drei Jahren" xr:uid="{BA2AF0FE-B1BE-4E3D-B597-9B51269A5068}"/>
  </hyperlinks>
  <printOptions horizontalCentered="1" verticalCentered="1"/>
  <pageMargins left="0.39370078740157483" right="0.39370078740157483" top="0.78740157480314965" bottom="0.78740157480314965" header="0.31496062992125984" footer="0.31496062992125984"/>
  <pageSetup paperSize="9" scale="54" orientation="landscape" r:id="rId4"/>
  <headerFooter scaleWithDoc="0" alignWithMargins="0">
    <oddHeader>&amp;L&amp;"-,Standard"&amp;9&amp;G&amp;C&amp;"-,Fett"&amp;14&amp;K005E75Förderprogramm
Kinder- und Jugenduniversitäten
Erweiterungsmodul Ferienbetreuung mit wissenschaftlichem Anspruch&amp;R&amp;"-,Standard"&amp;8Kostenplan zum Projektantrag
Ausschreibung 2026</oddHeader>
    <oddFooter>&amp;C&amp;8Stand: 23.9.2025</oddFoot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L31"/>
  <sheetViews>
    <sheetView showGridLines="0" zoomScaleNormal="100" zoomScaleSheetLayoutView="80" workbookViewId="0">
      <selection activeCell="C31" sqref="C31"/>
    </sheetView>
  </sheetViews>
  <sheetFormatPr baseColWidth="10" defaultColWidth="11.44140625" defaultRowHeight="15.6" x14ac:dyDescent="0.3"/>
  <cols>
    <col min="1" max="1" width="35.6640625" style="107" customWidth="1"/>
    <col min="2" max="2" width="36.5546875" style="107" customWidth="1"/>
    <col min="3" max="3" width="29.44140625" style="107" customWidth="1"/>
    <col min="4" max="5" width="25.6640625" style="107" customWidth="1"/>
    <col min="6" max="6" width="25.6640625" style="105" customWidth="1"/>
    <col min="7" max="8" width="2.6640625" style="14" customWidth="1"/>
    <col min="9" max="9" width="42.6640625" style="14" customWidth="1"/>
    <col min="10" max="10" width="17.109375" style="14" customWidth="1"/>
    <col min="11" max="11" width="5.5546875" style="14" customWidth="1"/>
    <col min="12" max="12" width="2.6640625" style="14" customWidth="1"/>
    <col min="13" max="16384" width="11.44140625" style="14"/>
  </cols>
  <sheetData>
    <row r="1" spans="1:12" ht="24.75" customHeight="1" x14ac:dyDescent="0.3">
      <c r="A1" s="320" t="s">
        <v>27</v>
      </c>
      <c r="B1" s="321"/>
      <c r="C1" s="321"/>
      <c r="D1" s="321"/>
      <c r="E1" s="321"/>
      <c r="F1" s="109"/>
      <c r="I1" s="52"/>
      <c r="J1" s="52"/>
    </row>
    <row r="2" spans="1:12" ht="10.5" customHeight="1" x14ac:dyDescent="0.3">
      <c r="A2" s="8"/>
      <c r="B2" s="8"/>
      <c r="C2" s="8"/>
      <c r="D2" s="8"/>
      <c r="E2" s="8"/>
      <c r="F2" s="104"/>
      <c r="I2" s="52"/>
      <c r="J2" s="52"/>
    </row>
    <row r="3" spans="1:12" ht="19.5" customHeight="1" thickBot="1" x14ac:dyDescent="0.35">
      <c r="A3" s="325" t="s">
        <v>33</v>
      </c>
      <c r="B3" s="326"/>
      <c r="C3" s="326"/>
      <c r="D3" s="326"/>
      <c r="E3" s="326"/>
      <c r="F3" s="326"/>
      <c r="H3" s="52"/>
      <c r="I3" s="52"/>
      <c r="J3" s="52"/>
      <c r="K3" s="52"/>
    </row>
    <row r="4" spans="1:12" s="15" customFormat="1" ht="35.1" customHeight="1" thickTop="1" thickBot="1" x14ac:dyDescent="0.3">
      <c r="A4" s="153" t="s">
        <v>0</v>
      </c>
      <c r="B4" s="154" t="s">
        <v>15</v>
      </c>
      <c r="C4" s="160" t="s">
        <v>16</v>
      </c>
      <c r="D4" s="332" t="s">
        <v>83</v>
      </c>
      <c r="E4" s="333"/>
      <c r="F4" s="156" t="s">
        <v>19</v>
      </c>
      <c r="H4" s="340" t="s">
        <v>35</v>
      </c>
      <c r="I4" s="341"/>
      <c r="J4" s="341"/>
      <c r="K4" s="342"/>
      <c r="L4" s="16"/>
    </row>
    <row r="5" spans="1:12" s="15" customFormat="1" ht="15.9" customHeight="1" x14ac:dyDescent="0.25">
      <c r="A5" s="164"/>
      <c r="B5" s="161"/>
      <c r="C5" s="161"/>
      <c r="D5" s="334"/>
      <c r="E5" s="335"/>
      <c r="F5" s="185"/>
      <c r="H5" s="343"/>
      <c r="I5" s="344"/>
      <c r="J5" s="344"/>
      <c r="K5" s="345"/>
      <c r="L5" s="16"/>
    </row>
    <row r="6" spans="1:12" s="15" customFormat="1" ht="15.9" customHeight="1" x14ac:dyDescent="0.25">
      <c r="A6" s="165"/>
      <c r="B6" s="162"/>
      <c r="C6" s="162"/>
      <c r="D6" s="336"/>
      <c r="E6" s="337"/>
      <c r="F6" s="186"/>
      <c r="H6" s="343"/>
      <c r="I6" s="344"/>
      <c r="J6" s="344"/>
      <c r="K6" s="345"/>
      <c r="L6" s="16"/>
    </row>
    <row r="7" spans="1:12" s="15" customFormat="1" ht="15.9" customHeight="1" x14ac:dyDescent="0.25">
      <c r="A7" s="165"/>
      <c r="B7" s="162"/>
      <c r="C7" s="162"/>
      <c r="D7" s="336"/>
      <c r="E7" s="337"/>
      <c r="F7" s="186"/>
      <c r="H7" s="343"/>
      <c r="I7" s="344"/>
      <c r="J7" s="344"/>
      <c r="K7" s="345"/>
      <c r="L7" s="16"/>
    </row>
    <row r="8" spans="1:12" s="15" customFormat="1" ht="15.9" customHeight="1" x14ac:dyDescent="0.25">
      <c r="A8" s="165"/>
      <c r="B8" s="162"/>
      <c r="C8" s="162"/>
      <c r="D8" s="336"/>
      <c r="E8" s="337"/>
      <c r="F8" s="186"/>
      <c r="H8" s="343"/>
      <c r="I8" s="344"/>
      <c r="J8" s="344"/>
      <c r="K8" s="345"/>
      <c r="L8" s="16"/>
    </row>
    <row r="9" spans="1:12" s="15" customFormat="1" ht="15.9" customHeight="1" x14ac:dyDescent="0.25">
      <c r="A9" s="165"/>
      <c r="B9" s="162"/>
      <c r="C9" s="162"/>
      <c r="D9" s="336"/>
      <c r="E9" s="337"/>
      <c r="F9" s="186"/>
      <c r="H9" s="343"/>
      <c r="I9" s="344"/>
      <c r="J9" s="344"/>
      <c r="K9" s="345"/>
      <c r="L9" s="17"/>
    </row>
    <row r="10" spans="1:12" s="15" customFormat="1" ht="15.9" customHeight="1" thickBot="1" x14ac:dyDescent="0.3">
      <c r="A10" s="166"/>
      <c r="B10" s="163"/>
      <c r="C10" s="163"/>
      <c r="D10" s="338"/>
      <c r="E10" s="339"/>
      <c r="F10" s="187"/>
      <c r="H10" s="343"/>
      <c r="I10" s="344"/>
      <c r="J10" s="344"/>
      <c r="K10" s="345"/>
      <c r="L10" s="16"/>
    </row>
    <row r="11" spans="1:12" s="15" customFormat="1" ht="24.9" customHeight="1" thickBot="1" x14ac:dyDescent="0.3">
      <c r="A11" s="322" t="s">
        <v>14</v>
      </c>
      <c r="B11" s="323"/>
      <c r="C11" s="323"/>
      <c r="D11" s="323"/>
      <c r="E11" s="324"/>
      <c r="F11" s="188">
        <f>SUM(F5:F10)</f>
        <v>0</v>
      </c>
      <c r="H11" s="346"/>
      <c r="I11" s="347"/>
      <c r="J11" s="347"/>
      <c r="K11" s="348"/>
      <c r="L11" s="16"/>
    </row>
    <row r="12" spans="1:12" ht="24.9" customHeight="1" thickBot="1" x14ac:dyDescent="0.35">
      <c r="A12" s="322" t="s">
        <v>47</v>
      </c>
      <c r="B12" s="323"/>
      <c r="C12" s="323"/>
      <c r="D12" s="323"/>
      <c r="E12" s="323"/>
      <c r="F12" s="189">
        <f>F11*0.2</f>
        <v>0</v>
      </c>
      <c r="H12" s="15"/>
      <c r="I12" s="15"/>
      <c r="J12" s="15"/>
      <c r="K12" s="15"/>
      <c r="L12" s="16"/>
    </row>
    <row r="13" spans="1:12" ht="24.9" customHeight="1" thickBot="1" x14ac:dyDescent="0.35">
      <c r="A13" s="327" t="s">
        <v>44</v>
      </c>
      <c r="B13" s="328"/>
      <c r="C13" s="328"/>
      <c r="D13" s="328"/>
      <c r="E13" s="328"/>
      <c r="F13" s="190">
        <f>F11+F12</f>
        <v>0</v>
      </c>
      <c r="H13" s="18"/>
      <c r="I13" s="18"/>
      <c r="J13" s="18"/>
      <c r="K13" s="18"/>
      <c r="L13" s="18"/>
    </row>
    <row r="14" spans="1:12" ht="16.5" customHeight="1" thickTop="1" x14ac:dyDescent="0.3">
      <c r="A14" s="8"/>
      <c r="B14" s="8"/>
      <c r="C14" s="8"/>
      <c r="D14" s="8"/>
      <c r="E14" s="8"/>
      <c r="F14" s="104"/>
      <c r="H14" s="51"/>
      <c r="I14" s="16"/>
      <c r="J14" s="51"/>
      <c r="K14" s="16"/>
      <c r="L14" s="16"/>
    </row>
    <row r="15" spans="1:12" x14ac:dyDescent="0.3">
      <c r="A15" s="8"/>
      <c r="B15" s="8"/>
      <c r="C15" s="8"/>
      <c r="D15" s="8"/>
      <c r="E15" s="8"/>
      <c r="F15" s="104"/>
      <c r="H15" s="52"/>
      <c r="I15" s="52"/>
      <c r="J15" s="52"/>
      <c r="K15" s="52"/>
    </row>
    <row r="16" spans="1:12" ht="20.25" customHeight="1" thickBot="1" x14ac:dyDescent="0.35">
      <c r="A16" s="106" t="s">
        <v>37</v>
      </c>
      <c r="B16" s="99"/>
      <c r="C16" s="99"/>
      <c r="D16" s="99"/>
      <c r="E16" s="99"/>
      <c r="F16" s="104"/>
      <c r="H16" s="52"/>
      <c r="I16" s="52"/>
      <c r="J16" s="52"/>
      <c r="K16" s="52"/>
    </row>
    <row r="17" spans="1:11" s="19" customFormat="1" ht="40.5" customHeight="1" thickTop="1" thickBot="1" x14ac:dyDescent="0.35">
      <c r="A17" s="153" t="s">
        <v>43</v>
      </c>
      <c r="B17" s="154" t="s">
        <v>17</v>
      </c>
      <c r="C17" s="155" t="s">
        <v>89</v>
      </c>
      <c r="D17" s="157" t="s">
        <v>20</v>
      </c>
      <c r="E17" s="157" t="s">
        <v>23</v>
      </c>
      <c r="F17" s="158" t="s">
        <v>21</v>
      </c>
      <c r="H17" s="52"/>
      <c r="I17" s="351"/>
      <c r="J17" s="352"/>
      <c r="K17" s="352"/>
    </row>
    <row r="18" spans="1:11" s="15" customFormat="1" ht="15.75" customHeight="1" x14ac:dyDescent="0.3">
      <c r="A18" s="164"/>
      <c r="B18" s="172"/>
      <c r="C18" s="168"/>
      <c r="D18" s="191"/>
      <c r="E18" s="152"/>
      <c r="F18" s="192"/>
      <c r="H18" s="52"/>
      <c r="I18" s="352"/>
      <c r="J18" s="352"/>
      <c r="K18" s="352"/>
    </row>
    <row r="19" spans="1:11" s="15" customFormat="1" ht="15.9" customHeight="1" x14ac:dyDescent="0.3">
      <c r="A19" s="165"/>
      <c r="B19" s="173"/>
      <c r="C19" s="169"/>
      <c r="D19" s="191"/>
      <c r="E19" s="152"/>
      <c r="F19" s="193"/>
      <c r="H19" s="52"/>
      <c r="I19" s="352"/>
      <c r="J19" s="352"/>
      <c r="K19" s="352"/>
    </row>
    <row r="20" spans="1:11" s="15" customFormat="1" ht="15.9" customHeight="1" x14ac:dyDescent="0.3">
      <c r="A20" s="165"/>
      <c r="B20" s="173"/>
      <c r="C20" s="169"/>
      <c r="D20" s="191"/>
      <c r="E20" s="152"/>
      <c r="F20" s="193"/>
      <c r="H20" s="52"/>
      <c r="I20" s="352"/>
      <c r="J20" s="352"/>
      <c r="K20" s="352"/>
    </row>
    <row r="21" spans="1:11" s="15" customFormat="1" ht="15.9" customHeight="1" x14ac:dyDescent="0.25">
      <c r="A21" s="165"/>
      <c r="B21" s="173"/>
      <c r="C21" s="170"/>
      <c r="D21" s="191"/>
      <c r="E21" s="152"/>
      <c r="F21" s="193"/>
      <c r="H21" s="17"/>
      <c r="I21" s="17"/>
      <c r="J21" s="17"/>
      <c r="K21" s="17"/>
    </row>
    <row r="22" spans="1:11" s="15" customFormat="1" ht="15.9" customHeight="1" x14ac:dyDescent="0.25">
      <c r="A22" s="167"/>
      <c r="B22" s="174"/>
      <c r="C22" s="170"/>
      <c r="D22" s="191"/>
      <c r="E22" s="152"/>
      <c r="F22" s="194"/>
      <c r="H22" s="17"/>
      <c r="I22" s="17"/>
      <c r="J22" s="17"/>
      <c r="K22" s="17"/>
    </row>
    <row r="23" spans="1:11" s="15" customFormat="1" ht="15.9" customHeight="1" x14ac:dyDescent="0.3">
      <c r="A23" s="167"/>
      <c r="B23" s="174"/>
      <c r="C23" s="170"/>
      <c r="D23" s="191"/>
      <c r="E23" s="152"/>
      <c r="F23" s="194"/>
      <c r="H23" s="17"/>
      <c r="I23" s="143"/>
      <c r="J23" s="17"/>
      <c r="K23" s="17"/>
    </row>
    <row r="24" spans="1:11" s="15" customFormat="1" ht="15.9" customHeight="1" x14ac:dyDescent="0.25">
      <c r="A24" s="167"/>
      <c r="B24" s="174"/>
      <c r="C24" s="170"/>
      <c r="D24" s="191"/>
      <c r="E24" s="152"/>
      <c r="F24" s="194"/>
      <c r="H24" s="17"/>
      <c r="I24" s="17"/>
      <c r="J24" s="17"/>
      <c r="K24" s="17"/>
    </row>
    <row r="25" spans="1:11" s="15" customFormat="1" ht="15.9" customHeight="1" thickBot="1" x14ac:dyDescent="0.3">
      <c r="A25" s="166"/>
      <c r="B25" s="175"/>
      <c r="C25" s="171"/>
      <c r="D25" s="191"/>
      <c r="E25" s="152"/>
      <c r="F25" s="194"/>
      <c r="H25" s="17"/>
      <c r="I25" s="17"/>
      <c r="J25" s="17"/>
      <c r="K25" s="17"/>
    </row>
    <row r="26" spans="1:11" s="15" customFormat="1" ht="24.9" customHeight="1" thickBot="1" x14ac:dyDescent="0.3">
      <c r="A26" s="327" t="s">
        <v>45</v>
      </c>
      <c r="B26" s="349"/>
      <c r="C26" s="350"/>
      <c r="D26" s="178">
        <f>SUM(D18:D25)</f>
        <v>0</v>
      </c>
      <c r="E26" s="159">
        <f>SUM(E18:E25)</f>
        <v>0</v>
      </c>
      <c r="F26" s="190">
        <f>SUM(F18:F25)</f>
        <v>0</v>
      </c>
      <c r="H26" s="17"/>
      <c r="I26" s="17"/>
      <c r="J26" s="17"/>
      <c r="K26" s="17"/>
    </row>
    <row r="27" spans="1:11" ht="33" customHeight="1" thickTop="1" thickBot="1" x14ac:dyDescent="0.35">
      <c r="A27" s="8"/>
      <c r="B27" s="8"/>
      <c r="C27" s="8"/>
      <c r="D27" s="8"/>
      <c r="E27" s="8"/>
      <c r="F27" s="104"/>
      <c r="H27" s="17"/>
      <c r="I27" s="17"/>
      <c r="J27" s="17"/>
      <c r="K27" s="17"/>
    </row>
    <row r="28" spans="1:11" s="15" customFormat="1" ht="21" customHeight="1" thickTop="1" x14ac:dyDescent="0.25">
      <c r="A28" s="353" t="s">
        <v>46</v>
      </c>
      <c r="B28" s="354"/>
      <c r="C28" s="355"/>
      <c r="D28" s="179">
        <f>F13</f>
        <v>0</v>
      </c>
      <c r="E28" s="195" t="str">
        <f>"-"</f>
        <v>-</v>
      </c>
      <c r="F28" s="196">
        <f>F13</f>
        <v>0</v>
      </c>
      <c r="I28" s="17"/>
    </row>
    <row r="29" spans="1:11" s="15" customFormat="1" ht="21.75" customHeight="1" thickBot="1" x14ac:dyDescent="0.3">
      <c r="A29" s="356" t="s">
        <v>45</v>
      </c>
      <c r="B29" s="357"/>
      <c r="C29" s="358"/>
      <c r="D29" s="176">
        <f>D26</f>
        <v>0</v>
      </c>
      <c r="E29" s="176">
        <f>E26</f>
        <v>0</v>
      </c>
      <c r="F29" s="197">
        <f>F26</f>
        <v>0</v>
      </c>
    </row>
    <row r="30" spans="1:11" s="15" customFormat="1" ht="24.9" customHeight="1" thickBot="1" x14ac:dyDescent="0.3">
      <c r="A30" s="329" t="s">
        <v>2</v>
      </c>
      <c r="B30" s="330"/>
      <c r="C30" s="331"/>
      <c r="D30" s="178">
        <f>SUM(D28:D29)</f>
        <v>0</v>
      </c>
      <c r="E30" s="177">
        <f>SUM(E28:E29)</f>
        <v>0</v>
      </c>
      <c r="F30" s="198">
        <f>SUM(F28:F29)</f>
        <v>0</v>
      </c>
    </row>
    <row r="31" spans="1:11" ht="16.2" thickTop="1" x14ac:dyDescent="0.3"/>
  </sheetData>
  <sheetProtection sheet="1" formatRows="0" insertColumns="0" insertRows="0" deleteRows="0" selectLockedCells="1"/>
  <customSheetViews>
    <customSheetView guid="{445B672B-EF07-4A48-8FF5-B35601B15E94}" showPageBreaks="1" showGridLines="0" fitToPage="1" printArea="1" view="pageLayout" topLeftCell="L31">
      <selection activeCell="N30" sqref="N30"/>
      <rowBreaks count="1" manualBreakCount="1">
        <brk id="31" max="16383" man="1"/>
      </rowBreaks>
      <pageMargins left="0.39370078740157483" right="0.17499999999999999" top="0.78740157480314965" bottom="0.78740157480314965" header="0.31496062992125984" footer="0.31496062992125984"/>
      <printOptions horizontalCentered="1" verticalCentered="1"/>
      <pageSetup paperSize="9" scale="75" orientation="landscape" r:id="rId1"/>
      <headerFooter scaleWithDoc="0" alignWithMargins="0">
        <oddHeader xml:space="preserve">&amp;R&amp;"-,Standard"&amp;9Kostenplan zum Projektantrag  
Erstellung von digitalen Lehr- und Lernmitteln mit Citizen Science-Methoden
2. Ausschreibung 2019
</oddHeader>
        <oddFooter>&amp;C&amp;"-,Standard"&amp;8Stand: 06.12.2018&amp;R&amp;"-,Standard"&amp;8&amp;P / &amp;N</oddFooter>
      </headerFooter>
    </customSheetView>
    <customSheetView guid="{99F7F89E-A7EB-4548-B443-5037EFB76BBA}" showPageBreaks="1" showGridLines="0" fitToPage="1" printArea="1" view="pageLayout">
      <selection activeCell="E11" sqref="E10:E11"/>
      <rowBreaks count="1" manualBreakCount="1">
        <brk id="31" max="5" man="1"/>
      </rowBreaks>
      <pageMargins left="0.39370078740157483" right="0.17499999999999999" top="0.78740157480314965" bottom="0.78740157480314965" header="0.31496062992125984" footer="0.31496062992125984"/>
      <printOptions horizontalCentered="1" verticalCentered="1"/>
      <pageSetup paperSize="9" scale="76" orientation="landscape" r:id="rId2"/>
      <headerFooter scaleWithDoc="0" alignWithMargins="0">
        <oddHeader xml:space="preserve">&amp;R&amp;"-,Standard"&amp;9Kostenplan zum Projektantrag  
Erstellung von digitalen Lehr- und Lernmitteln mit Citizen Science-Methoden
2. Ausschreibung 2019
</oddHeader>
        <oddFooter>&amp;C&amp;"-,Standard"&amp;8Stand: 18.5.2018&amp;R&amp;"-,Standard"&amp;8&amp;P / &amp;N</oddFooter>
      </headerFooter>
    </customSheetView>
    <customSheetView guid="{5EEC3C71-5C01-4EC6-B555-9B99052F461B}" showPageBreaks="1" showGridLines="0" fitToPage="1" printArea="1" view="pageLayout" topLeftCell="L31">
      <selection activeCell="N30" sqref="N30"/>
      <rowBreaks count="1" manualBreakCount="1">
        <brk id="31" max="16383" man="1"/>
      </rowBreaks>
      <pageMargins left="0.39370078740157483" right="0.17499999999999999" top="0.78740157480314965" bottom="0.78740157480314965" header="0.31496062992125984" footer="0.31496062992125984"/>
      <printOptions horizontalCentered="1" verticalCentered="1"/>
      <pageSetup paperSize="9" scale="75" orientation="landscape" r:id="rId3"/>
      <headerFooter scaleWithDoc="0" alignWithMargins="0">
        <oddHeader xml:space="preserve">&amp;R&amp;"-,Standard"&amp;9Kostenplan zum Projektantrag  
Erstellung von digitalen Lehr- und Lernmitteln mit Citizen Science-Methoden
2. Ausschreibung 2019
</oddHeader>
        <oddFooter>&amp;C&amp;"-,Standard"&amp;8Stand: 06.12.2018&amp;R&amp;"-,Standard"&amp;8&amp;P / &amp;N</oddFooter>
      </headerFooter>
    </customSheetView>
  </customSheetViews>
  <mergeCells count="18">
    <mergeCell ref="H4:K11"/>
    <mergeCell ref="A26:C26"/>
    <mergeCell ref="I17:K20"/>
    <mergeCell ref="A28:C28"/>
    <mergeCell ref="A29:C29"/>
    <mergeCell ref="A30:C30"/>
    <mergeCell ref="D4:E4"/>
    <mergeCell ref="D5:E5"/>
    <mergeCell ref="D6:E6"/>
    <mergeCell ref="D7:E7"/>
    <mergeCell ref="D8:E8"/>
    <mergeCell ref="D9:E9"/>
    <mergeCell ref="D10:E10"/>
    <mergeCell ref="A1:E1"/>
    <mergeCell ref="A11:E11"/>
    <mergeCell ref="A3:F3"/>
    <mergeCell ref="A13:E13"/>
    <mergeCell ref="A12:E12"/>
  </mergeCells>
  <phoneticPr fontId="2" type="noConversion"/>
  <printOptions horizontalCentered="1" verticalCentered="1"/>
  <pageMargins left="0.39370078740157483" right="0.17499999999999999" top="0.78740157480314965" bottom="0.78740157480314965" header="0.31496062992125984" footer="0.31496062992125984"/>
  <pageSetup paperSize="9" scale="78" orientation="landscape" r:id="rId4"/>
  <headerFooter scaleWithDoc="0" alignWithMargins="0">
    <oddHeader>&amp;R&amp;"-,Standard"&amp;9Kostenplan Kinder- und Jugenduniversitäten
Ausschreibung 2026</oddHeader>
    <oddFooter>&amp;C&amp;"-,Standard"&amp;8Stand: 23.9.2025&amp;R&amp;"-,Standard"&amp;8&amp;P / &amp;N</oddFooter>
  </headerFooter>
  <rowBreaks count="1" manualBreakCount="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P21"/>
  <sheetViews>
    <sheetView showGridLines="0" zoomScaleNormal="100" zoomScaleSheetLayoutView="100" workbookViewId="0">
      <selection activeCell="C17" sqref="C17"/>
    </sheetView>
  </sheetViews>
  <sheetFormatPr baseColWidth="10" defaultColWidth="11.44140625" defaultRowHeight="15.6" x14ac:dyDescent="0.3"/>
  <cols>
    <col min="1" max="1" width="34.6640625" style="107" customWidth="1"/>
    <col min="2" max="2" width="51.109375" style="107" customWidth="1"/>
    <col min="3" max="5" width="25.6640625" style="105" customWidth="1"/>
    <col min="6" max="6" width="2.6640625" style="14" customWidth="1"/>
    <col min="7" max="7" width="4.88671875" style="14" customWidth="1"/>
    <col min="8" max="8" width="14.6640625" style="14" customWidth="1"/>
    <col min="9" max="9" width="18.6640625" style="14" customWidth="1"/>
    <col min="10" max="10" width="11.44140625" style="14"/>
    <col min="11" max="11" width="19.33203125" style="14" customWidth="1"/>
    <col min="12" max="14" width="11.44140625" style="14"/>
    <col min="15" max="15" width="8" style="14" customWidth="1"/>
    <col min="16" max="16384" width="11.44140625" style="14"/>
  </cols>
  <sheetData>
    <row r="1" spans="1:16" ht="27.75" customHeight="1" x14ac:dyDescent="0.3">
      <c r="A1" s="320" t="s">
        <v>32</v>
      </c>
      <c r="B1" s="321"/>
      <c r="C1" s="321"/>
      <c r="D1" s="108"/>
      <c r="E1" s="109"/>
      <c r="H1" s="13"/>
    </row>
    <row r="2" spans="1:16" ht="16.2" thickBot="1" x14ac:dyDescent="0.35">
      <c r="A2" s="110"/>
      <c r="B2" s="8"/>
      <c r="C2" s="104"/>
      <c r="D2" s="104"/>
      <c r="E2" s="104"/>
    </row>
    <row r="3" spans="1:16" s="15" customFormat="1" ht="35.1" customHeight="1" thickTop="1" x14ac:dyDescent="0.25">
      <c r="A3" s="184" t="s">
        <v>28</v>
      </c>
      <c r="B3" s="182" t="s">
        <v>38</v>
      </c>
      <c r="C3" s="180" t="s">
        <v>20</v>
      </c>
      <c r="D3" s="180" t="s">
        <v>23</v>
      </c>
      <c r="E3" s="181" t="s">
        <v>21</v>
      </c>
      <c r="F3" s="21"/>
      <c r="G3" s="361" t="s">
        <v>91</v>
      </c>
      <c r="H3" s="362"/>
      <c r="I3" s="362"/>
      <c r="J3" s="362"/>
      <c r="K3" s="362"/>
      <c r="L3" s="44"/>
      <c r="M3" s="17"/>
      <c r="N3" s="17"/>
    </row>
    <row r="4" spans="1:16" ht="15.9" customHeight="1" x14ac:dyDescent="0.3">
      <c r="A4" s="165"/>
      <c r="B4" s="162"/>
      <c r="C4" s="237"/>
      <c r="D4" s="237"/>
      <c r="E4" s="238"/>
      <c r="F4" s="22"/>
      <c r="G4" s="363"/>
      <c r="H4" s="344"/>
      <c r="I4" s="344"/>
      <c r="J4" s="344"/>
      <c r="K4" s="344"/>
      <c r="L4" s="44"/>
      <c r="M4" s="17"/>
      <c r="N4" s="17"/>
    </row>
    <row r="5" spans="1:16" ht="15.9" customHeight="1" x14ac:dyDescent="0.3">
      <c r="A5" s="165"/>
      <c r="B5" s="183"/>
      <c r="C5" s="237"/>
      <c r="D5" s="239"/>
      <c r="E5" s="240"/>
      <c r="F5" s="22"/>
      <c r="G5" s="363"/>
      <c r="H5" s="344"/>
      <c r="I5" s="344"/>
      <c r="J5" s="344"/>
      <c r="K5" s="344"/>
      <c r="L5" s="44"/>
      <c r="M5" s="17"/>
      <c r="N5" s="17"/>
    </row>
    <row r="6" spans="1:16" ht="15.9" customHeight="1" x14ac:dyDescent="0.3">
      <c r="A6" s="165"/>
      <c r="B6" s="183"/>
      <c r="C6" s="237"/>
      <c r="D6" s="239"/>
      <c r="E6" s="240"/>
      <c r="F6" s="22"/>
      <c r="G6" s="363"/>
      <c r="H6" s="344"/>
      <c r="I6" s="344"/>
      <c r="J6" s="344"/>
      <c r="K6" s="344"/>
      <c r="L6" s="44"/>
      <c r="M6" s="17"/>
      <c r="N6" s="17"/>
    </row>
    <row r="7" spans="1:16" ht="15.9" customHeight="1" x14ac:dyDescent="0.3">
      <c r="A7" s="165"/>
      <c r="B7" s="183"/>
      <c r="C7" s="237"/>
      <c r="D7" s="239"/>
      <c r="E7" s="240"/>
      <c r="F7" s="22"/>
      <c r="G7" s="363"/>
      <c r="H7" s="344"/>
      <c r="I7" s="344"/>
      <c r="J7" s="344"/>
      <c r="K7" s="344"/>
      <c r="L7" s="44"/>
      <c r="M7" s="17"/>
      <c r="N7" s="17"/>
    </row>
    <row r="8" spans="1:16" ht="15.9" customHeight="1" x14ac:dyDescent="0.3">
      <c r="A8" s="165"/>
      <c r="B8" s="183"/>
      <c r="C8" s="237"/>
      <c r="D8" s="239"/>
      <c r="E8" s="240"/>
      <c r="F8" s="22"/>
      <c r="G8" s="363"/>
      <c r="H8" s="344"/>
      <c r="I8" s="344"/>
      <c r="J8" s="344"/>
      <c r="K8" s="344"/>
      <c r="L8" s="44"/>
      <c r="M8" s="17"/>
      <c r="N8" s="17"/>
      <c r="O8" s="16"/>
      <c r="P8" s="16"/>
    </row>
    <row r="9" spans="1:16" ht="15.9" customHeight="1" x14ac:dyDescent="0.3">
      <c r="A9" s="165"/>
      <c r="B9" s="183"/>
      <c r="C9" s="237"/>
      <c r="D9" s="239"/>
      <c r="E9" s="240"/>
      <c r="F9" s="22"/>
      <c r="G9" s="364" t="s">
        <v>40</v>
      </c>
      <c r="H9" s="365"/>
      <c r="I9" s="365"/>
      <c r="J9" s="365"/>
      <c r="K9" s="365"/>
      <c r="L9" s="45"/>
      <c r="M9" s="43"/>
      <c r="N9" s="43"/>
      <c r="O9" s="16"/>
      <c r="P9" s="16"/>
    </row>
    <row r="10" spans="1:16" ht="15.9" customHeight="1" x14ac:dyDescent="0.3">
      <c r="A10" s="165"/>
      <c r="B10" s="183"/>
      <c r="C10" s="237"/>
      <c r="D10" s="239"/>
      <c r="E10" s="240"/>
      <c r="F10" s="22"/>
      <c r="G10" s="366"/>
      <c r="H10" s="367"/>
      <c r="I10" s="367"/>
      <c r="J10" s="367"/>
      <c r="K10" s="367"/>
      <c r="L10" s="45"/>
      <c r="M10" s="43"/>
      <c r="N10" s="43"/>
      <c r="O10" s="16"/>
      <c r="P10" s="16"/>
    </row>
    <row r="11" spans="1:16" ht="15.9" customHeight="1" x14ac:dyDescent="0.3">
      <c r="A11" s="165"/>
      <c r="B11" s="183"/>
      <c r="C11" s="237"/>
      <c r="D11" s="239"/>
      <c r="E11" s="240"/>
      <c r="F11" s="22"/>
      <c r="G11" s="17"/>
      <c r="H11" s="17"/>
      <c r="I11" s="17"/>
      <c r="J11" s="17"/>
      <c r="K11" s="17"/>
      <c r="L11" s="16"/>
      <c r="M11" s="16"/>
      <c r="N11" s="16"/>
      <c r="O11" s="16"/>
      <c r="P11" s="16"/>
    </row>
    <row r="12" spans="1:16" ht="15.9" customHeight="1" x14ac:dyDescent="0.3">
      <c r="A12" s="165"/>
      <c r="B12" s="183"/>
      <c r="C12" s="237"/>
      <c r="D12" s="239"/>
      <c r="E12" s="240"/>
      <c r="F12" s="22"/>
      <c r="G12" s="23"/>
      <c r="H12" s="24"/>
      <c r="I12" s="24"/>
      <c r="J12" s="24"/>
      <c r="K12" s="24"/>
      <c r="L12" s="24"/>
      <c r="M12" s="24"/>
      <c r="N12" s="24"/>
      <c r="O12" s="24"/>
    </row>
    <row r="13" spans="1:16" ht="15.9" customHeight="1" thickBot="1" x14ac:dyDescent="0.35">
      <c r="A13" s="166"/>
      <c r="B13" s="163"/>
      <c r="C13" s="241"/>
      <c r="D13" s="241"/>
      <c r="E13" s="242"/>
      <c r="F13" s="22"/>
      <c r="G13" s="25"/>
      <c r="H13" s="25"/>
      <c r="I13" s="25"/>
      <c r="J13" s="25"/>
      <c r="K13" s="25"/>
      <c r="L13" s="25"/>
      <c r="M13" s="25"/>
      <c r="N13" s="25"/>
      <c r="O13" s="25"/>
    </row>
    <row r="14" spans="1:16" ht="24.9" customHeight="1" thickBot="1" x14ac:dyDescent="0.35">
      <c r="A14" s="359" t="s">
        <v>7</v>
      </c>
      <c r="B14" s="360"/>
      <c r="C14" s="199">
        <f>SUM(C4:C13)</f>
        <v>0</v>
      </c>
      <c r="D14" s="199">
        <f>SUM(D4:D13)</f>
        <v>0</v>
      </c>
      <c r="E14" s="200">
        <f>SUM(E4:E13)</f>
        <v>0</v>
      </c>
      <c r="G14" s="25"/>
      <c r="H14" s="25"/>
      <c r="I14" s="25"/>
      <c r="J14" s="25"/>
      <c r="K14" s="25"/>
      <c r="L14" s="25"/>
      <c r="M14" s="25"/>
      <c r="N14" s="25"/>
      <c r="O14" s="25"/>
    </row>
    <row r="15" spans="1:16" ht="13.5" customHeight="1" thickTop="1" x14ac:dyDescent="0.3"/>
    <row r="20" spans="8:8" x14ac:dyDescent="0.3">
      <c r="H20" s="14" t="s">
        <v>39</v>
      </c>
    </row>
    <row r="21" spans="8:8" x14ac:dyDescent="0.3">
      <c r="H21"/>
    </row>
  </sheetData>
  <sheetProtection sheet="1" objects="1" scenarios="1" formatRows="0" insertRows="0" deleteRows="0" selectLockedCells="1"/>
  <customSheetViews>
    <customSheetView guid="{445B672B-EF07-4A48-8FF5-B35601B15E94}" showPageBreaks="1" showGridLines="0" fitToPage="1" printArea="1" view="pageLayout" topLeftCell="A22">
      <selection activeCell="B22" sqref="B22"/>
      <pageMargins left="0.39370078740157483" right="0.39370078740157483" top="0.89583333333333337" bottom="0.78740157480314965" header="0.31496062992125984" footer="0.31496062992125984"/>
      <printOptions horizontalCentered="1" verticalCentered="1"/>
      <pageSetup paperSize="9" scale="70" orientation="landscape" r:id="rId1"/>
      <headerFooter scaleWithDoc="0" alignWithMargins="0">
        <oddHeader xml:space="preserve">&amp;R&amp;"-,Standard"&amp;9Kostenplan zum Projektantrag
Erstellung von digitalen Lehr- und Lernmitteln mit Citizen Science-Methoden
2. Ausschreibung 2019
</oddHeader>
        <oddFooter>&amp;C&amp;"-,Standard"&amp;8Stand: 06.12.2018&amp;R&amp;"-,Standard"&amp;8&amp;P / &amp;N</oddFooter>
      </headerFooter>
    </customSheetView>
    <customSheetView guid="{99F7F89E-A7EB-4548-B443-5037EFB76BBA}" showGridLines="0" fitToPage="1">
      <selection activeCell="B38" sqref="B38"/>
      <pageMargins left="0.39370078740157483" right="0.39370078740157483" top="0.89583333333333337" bottom="0.78740157480314965" header="0.31496062992125984" footer="0.31496062992125984"/>
      <printOptions horizontalCentered="1" verticalCentered="1"/>
      <pageSetup paperSize="9" orientation="landscape" r:id="rId2"/>
      <headerFooter scaleWithDoc="0" alignWithMargins="0">
        <oddHeader xml:space="preserve">&amp;R&amp;"-,Standard"&amp;9Kostenplan zum Projektantrag
Erstellung von digitalen Lehr- und Lernmitteln mit Citizen Science-Methoden
Ausschreibung 2018
</oddHeader>
        <oddFooter>&amp;C&amp;"-,Standard"&amp;8Stand: 18.5.2018&amp;R&amp;"-,Standard"&amp;8&amp;P / &amp;N</oddFooter>
      </headerFooter>
    </customSheetView>
    <customSheetView guid="{5EEC3C71-5C01-4EC6-B555-9B99052F461B}" showPageBreaks="1" showGridLines="0" fitToPage="1" printArea="1" view="pageLayout" topLeftCell="A22">
      <selection activeCell="B22" sqref="B22"/>
      <pageMargins left="0.39370078740157483" right="0.39370078740157483" top="0.89583333333333337" bottom="0.78740157480314965" header="0.31496062992125984" footer="0.31496062992125984"/>
      <printOptions horizontalCentered="1" verticalCentered="1"/>
      <pageSetup paperSize="9" scale="70" orientation="landscape" r:id="rId3"/>
      <headerFooter scaleWithDoc="0" alignWithMargins="0">
        <oddHeader xml:space="preserve">&amp;R&amp;"-,Standard"&amp;9Kostenplan zum Projektantrag
Erstellung von digitalen Lehr- und Lernmitteln mit Citizen Science-Methoden
2. Ausschreibung 2019
</oddHeader>
        <oddFooter>&amp;C&amp;"-,Standard"&amp;8Stand: 06.12.2018&amp;R&amp;"-,Standard"&amp;8&amp;P / &amp;N</oddFooter>
      </headerFooter>
    </customSheetView>
  </customSheetViews>
  <mergeCells count="4">
    <mergeCell ref="A1:C1"/>
    <mergeCell ref="A14:B14"/>
    <mergeCell ref="G3:K8"/>
    <mergeCell ref="G9:K10"/>
  </mergeCells>
  <phoneticPr fontId="2" type="noConversion"/>
  <hyperlinks>
    <hyperlink ref="G23" r:id="rId4" display="https://www.ris.bka.gv.at/GeltendeFassung.wxe?Abfrage=Bundesnormen&amp;Gesetzesnummer=10008156" xr:uid="{00000000-0004-0000-0200-000000000000}"/>
    <hyperlink ref="G9" r:id="rId5" display="HIER geht es zu den Reisegebührenvorschrift (BGBl. Nr. 133/1955)" xr:uid="{00000000-0004-0000-0200-000001000000}"/>
  </hyperlinks>
  <printOptions horizontalCentered="1" verticalCentered="1"/>
  <pageMargins left="0.39370078740157483" right="0.39370078740157483" top="0.89583333333333337" bottom="0.78740157480314965" header="0.31496062992125984" footer="0.31496062992125984"/>
  <pageSetup paperSize="9" scale="85" orientation="landscape" r:id="rId6"/>
  <headerFooter scaleWithDoc="0" alignWithMargins="0">
    <oddHeader xml:space="preserve">&amp;R&amp;"-,Standard"&amp;9Kostenplan Kinder- und Jugenduniversitäten
Ausschreibung 2026
</oddHeader>
    <oddFooter>&amp;C&amp;"-,Standard"&amp;8Stand: 23.9.2025&amp;R&amp;"-,Standard"&amp;8&amp;P / &amp;N</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N39"/>
  <sheetViews>
    <sheetView showGridLines="0" zoomScaleNormal="100" workbookViewId="0">
      <selection activeCell="I18" sqref="I18"/>
    </sheetView>
  </sheetViews>
  <sheetFormatPr baseColWidth="10" defaultColWidth="11.44140625" defaultRowHeight="15.6" x14ac:dyDescent="0.25"/>
  <cols>
    <col min="1" max="1" width="56.88671875" style="19" customWidth="1"/>
    <col min="2" max="2" width="36.5546875" style="19" customWidth="1"/>
    <col min="3" max="3" width="13.6640625" style="19" customWidth="1"/>
    <col min="4" max="6" width="25.6640625" style="111" customWidth="1"/>
    <col min="7" max="7" width="2.6640625" style="15" customWidth="1"/>
    <col min="8" max="16384" width="11.44140625" style="15"/>
  </cols>
  <sheetData>
    <row r="1" spans="1:14" ht="48" customHeight="1" x14ac:dyDescent="0.25">
      <c r="A1" s="320" t="s">
        <v>25</v>
      </c>
      <c r="B1" s="320"/>
      <c r="C1" s="320"/>
      <c r="D1" s="320"/>
      <c r="E1" s="108"/>
      <c r="F1" s="109"/>
    </row>
    <row r="2" spans="1:14" ht="20.25" customHeight="1" thickBot="1" x14ac:dyDescent="0.3">
      <c r="A2" s="112" t="s">
        <v>29</v>
      </c>
      <c r="B2" s="113"/>
      <c r="C2" s="113"/>
      <c r="D2" s="30"/>
      <c r="E2" s="30"/>
      <c r="F2" s="30"/>
      <c r="G2" s="26"/>
      <c r="L2" s="27"/>
      <c r="M2" s="26"/>
      <c r="N2" s="27"/>
    </row>
    <row r="3" spans="1:14" s="19" customFormat="1" ht="35.1" customHeight="1" thickTop="1" x14ac:dyDescent="0.25">
      <c r="A3" s="137" t="s">
        <v>42</v>
      </c>
      <c r="B3" s="138"/>
      <c r="C3" s="139"/>
      <c r="D3" s="46" t="s">
        <v>20</v>
      </c>
      <c r="E3" s="46" t="s">
        <v>24</v>
      </c>
      <c r="F3" s="47" t="s">
        <v>21</v>
      </c>
      <c r="H3" s="394" t="s">
        <v>92</v>
      </c>
      <c r="I3" s="395"/>
      <c r="J3" s="395"/>
      <c r="K3" s="395"/>
      <c r="L3" s="396"/>
      <c r="M3" s="142"/>
      <c r="N3" s="28"/>
    </row>
    <row r="4" spans="1:14" ht="15.9" customHeight="1" x14ac:dyDescent="0.25">
      <c r="A4" s="402"/>
      <c r="B4" s="403"/>
      <c r="C4" s="404"/>
      <c r="D4" s="253"/>
      <c r="E4" s="254"/>
      <c r="F4" s="255"/>
      <c r="H4" s="397"/>
      <c r="I4" s="398"/>
      <c r="J4" s="398"/>
      <c r="K4" s="398"/>
      <c r="L4" s="399"/>
      <c r="M4" s="26" t="s">
        <v>1</v>
      </c>
      <c r="N4" s="26"/>
    </row>
    <row r="5" spans="1:14" ht="15.9" customHeight="1" x14ac:dyDescent="0.25">
      <c r="A5" s="402"/>
      <c r="B5" s="403"/>
      <c r="C5" s="404"/>
      <c r="D5" s="256"/>
      <c r="E5" s="254"/>
      <c r="F5" s="257"/>
      <c r="H5" s="397"/>
      <c r="I5" s="398"/>
      <c r="J5" s="398"/>
      <c r="K5" s="398"/>
      <c r="L5" s="399"/>
      <c r="M5" s="26"/>
      <c r="N5" s="26"/>
    </row>
    <row r="6" spans="1:14" ht="15.9" customHeight="1" x14ac:dyDescent="0.25">
      <c r="A6" s="402"/>
      <c r="B6" s="403"/>
      <c r="C6" s="404"/>
      <c r="D6" s="256"/>
      <c r="E6" s="254"/>
      <c r="F6" s="257"/>
      <c r="H6" s="397"/>
      <c r="I6" s="398"/>
      <c r="J6" s="398"/>
      <c r="K6" s="398"/>
      <c r="L6" s="399"/>
      <c r="M6" s="26" t="s">
        <v>1</v>
      </c>
      <c r="N6" s="27"/>
    </row>
    <row r="7" spans="1:14" ht="15.9" customHeight="1" x14ac:dyDescent="0.25">
      <c r="A7" s="402"/>
      <c r="B7" s="403"/>
      <c r="C7" s="404"/>
      <c r="D7" s="256"/>
      <c r="E7" s="254"/>
      <c r="F7" s="257"/>
      <c r="H7" s="397"/>
      <c r="I7" s="398"/>
      <c r="J7" s="398"/>
      <c r="K7" s="398"/>
      <c r="L7" s="399"/>
      <c r="M7" s="17"/>
      <c r="N7" s="29"/>
    </row>
    <row r="8" spans="1:14" ht="15.9" customHeight="1" x14ac:dyDescent="0.25">
      <c r="A8" s="402"/>
      <c r="B8" s="403"/>
      <c r="C8" s="404"/>
      <c r="D8" s="256"/>
      <c r="E8" s="254"/>
      <c r="F8" s="257"/>
      <c r="H8" s="397"/>
      <c r="I8" s="398"/>
      <c r="J8" s="398"/>
      <c r="K8" s="398"/>
      <c r="L8" s="399"/>
      <c r="M8" s="26"/>
      <c r="N8" s="27"/>
    </row>
    <row r="9" spans="1:14" ht="15.9" customHeight="1" thickBot="1" x14ac:dyDescent="0.3">
      <c r="A9" s="402"/>
      <c r="B9" s="403"/>
      <c r="C9" s="404"/>
      <c r="D9" s="256"/>
      <c r="E9" s="254"/>
      <c r="F9" s="257"/>
      <c r="H9" s="397"/>
      <c r="I9" s="398"/>
      <c r="J9" s="398"/>
      <c r="K9" s="398"/>
      <c r="L9" s="399"/>
      <c r="M9" s="26"/>
      <c r="N9" s="27"/>
    </row>
    <row r="10" spans="1:14" ht="24.9" customHeight="1" thickBot="1" x14ac:dyDescent="0.3">
      <c r="A10" s="359" t="s">
        <v>3</v>
      </c>
      <c r="B10" s="386"/>
      <c r="C10" s="387"/>
      <c r="D10" s="201">
        <f>SUM(D4:D9)</f>
        <v>0</v>
      </c>
      <c r="E10" s="201">
        <f>SUM(E4:E9)</f>
        <v>0</v>
      </c>
      <c r="F10" s="202">
        <f>SUM(F4:F9)</f>
        <v>0</v>
      </c>
      <c r="G10" s="26"/>
      <c r="H10" s="400" t="s">
        <v>41</v>
      </c>
      <c r="I10" s="367"/>
      <c r="J10" s="367"/>
      <c r="K10" s="367"/>
      <c r="L10" s="401"/>
      <c r="M10" s="26" t="s">
        <v>1</v>
      </c>
      <c r="N10" s="26"/>
    </row>
    <row r="11" spans="1:14" ht="12.75" customHeight="1" thickTop="1" x14ac:dyDescent="0.25">
      <c r="A11" s="114"/>
      <c r="B11" s="114"/>
      <c r="C11" s="114"/>
      <c r="D11" s="108"/>
      <c r="E11" s="108"/>
      <c r="F11" s="108"/>
    </row>
    <row r="12" spans="1:14" ht="20.25" customHeight="1" thickBot="1" x14ac:dyDescent="0.3">
      <c r="A12" s="115" t="s">
        <v>4</v>
      </c>
      <c r="B12" s="116"/>
      <c r="C12" s="116"/>
      <c r="D12" s="30"/>
      <c r="E12" s="30"/>
      <c r="F12" s="30"/>
      <c r="G12" s="26"/>
      <c r="L12" s="27"/>
      <c r="M12" s="26"/>
      <c r="N12" s="27"/>
    </row>
    <row r="13" spans="1:14" s="19" customFormat="1" ht="35.1" customHeight="1" thickTop="1" x14ac:dyDescent="0.25">
      <c r="A13" s="184" t="s">
        <v>8</v>
      </c>
      <c r="B13" s="205" t="s">
        <v>0</v>
      </c>
      <c r="C13" s="182" t="s">
        <v>5</v>
      </c>
      <c r="D13" s="182" t="s">
        <v>20</v>
      </c>
      <c r="E13" s="182" t="s">
        <v>24</v>
      </c>
      <c r="F13" s="181" t="s">
        <v>21</v>
      </c>
      <c r="G13" s="28"/>
      <c r="H13" s="361" t="s">
        <v>88</v>
      </c>
      <c r="I13" s="362"/>
      <c r="J13" s="362"/>
      <c r="K13" s="362"/>
      <c r="L13" s="378"/>
      <c r="M13" s="28"/>
      <c r="N13" s="28"/>
    </row>
    <row r="14" spans="1:14" ht="15.9" customHeight="1" x14ac:dyDescent="0.25">
      <c r="A14" s="206"/>
      <c r="B14" s="162"/>
      <c r="C14" s="183"/>
      <c r="D14" s="252"/>
      <c r="E14" s="252"/>
      <c r="F14" s="240"/>
      <c r="G14" s="17"/>
      <c r="H14" s="363"/>
      <c r="I14" s="344"/>
      <c r="J14" s="344"/>
      <c r="K14" s="344"/>
      <c r="L14" s="379"/>
      <c r="M14" s="17"/>
      <c r="N14" s="29"/>
    </row>
    <row r="15" spans="1:14" ht="15.9" customHeight="1" x14ac:dyDescent="0.25">
      <c r="A15" s="206"/>
      <c r="B15" s="162"/>
      <c r="C15" s="183"/>
      <c r="D15" s="252"/>
      <c r="E15" s="252"/>
      <c r="F15" s="240"/>
      <c r="G15" s="17"/>
      <c r="H15" s="363"/>
      <c r="I15" s="344"/>
      <c r="J15" s="344"/>
      <c r="K15" s="344"/>
      <c r="L15" s="379"/>
      <c r="M15" s="17"/>
      <c r="N15" s="29"/>
    </row>
    <row r="16" spans="1:14" ht="15.9" customHeight="1" x14ac:dyDescent="0.25">
      <c r="A16" s="206"/>
      <c r="B16" s="162"/>
      <c r="C16" s="183"/>
      <c r="D16" s="252"/>
      <c r="E16" s="252"/>
      <c r="F16" s="240"/>
      <c r="G16" s="17"/>
      <c r="H16" s="380"/>
      <c r="I16" s="381"/>
      <c r="J16" s="381"/>
      <c r="K16" s="381"/>
      <c r="L16" s="382"/>
      <c r="M16" s="17"/>
      <c r="N16" s="29"/>
    </row>
    <row r="17" spans="1:14" ht="15.9" customHeight="1" x14ac:dyDescent="0.25">
      <c r="A17" s="165"/>
      <c r="B17" s="162"/>
      <c r="C17" s="162"/>
      <c r="D17" s="251"/>
      <c r="E17" s="251"/>
      <c r="F17" s="238"/>
      <c r="G17" s="26"/>
      <c r="H17" s="17"/>
      <c r="I17" s="17"/>
      <c r="J17" s="17"/>
      <c r="K17" s="17"/>
      <c r="L17" s="26" t="s">
        <v>1</v>
      </c>
      <c r="M17" s="26"/>
      <c r="N17" s="26"/>
    </row>
    <row r="18" spans="1:14" ht="15.9" customHeight="1" x14ac:dyDescent="0.25">
      <c r="A18" s="165"/>
      <c r="B18" s="162"/>
      <c r="C18" s="162"/>
      <c r="D18" s="251"/>
      <c r="E18" s="251"/>
      <c r="F18" s="238"/>
      <c r="G18" s="26"/>
      <c r="H18" s="17"/>
      <c r="I18" s="17"/>
      <c r="J18" s="17"/>
      <c r="K18" s="17"/>
      <c r="L18" s="26"/>
      <c r="M18" s="26"/>
      <c r="N18" s="26"/>
    </row>
    <row r="19" spans="1:14" ht="15.9" customHeight="1" thickBot="1" x14ac:dyDescent="0.3">
      <c r="A19" s="166"/>
      <c r="B19" s="163"/>
      <c r="C19" s="162"/>
      <c r="D19" s="251"/>
      <c r="E19" s="251"/>
      <c r="F19" s="238"/>
      <c r="G19" s="26"/>
      <c r="H19" s="17"/>
      <c r="I19" s="17"/>
      <c r="J19" s="17"/>
      <c r="K19" s="17"/>
      <c r="L19" s="26"/>
      <c r="M19" s="26"/>
      <c r="N19" s="26"/>
    </row>
    <row r="20" spans="1:14" ht="24.9" customHeight="1" thickBot="1" x14ac:dyDescent="0.3">
      <c r="A20" s="359" t="s">
        <v>6</v>
      </c>
      <c r="B20" s="386"/>
      <c r="C20" s="387"/>
      <c r="D20" s="204">
        <f>SUM(D14:D19)</f>
        <v>0</v>
      </c>
      <c r="E20" s="243">
        <f>SUM(E14:E19)</f>
        <v>0</v>
      </c>
      <c r="F20" s="203">
        <f>SUM(F14:F19)</f>
        <v>0</v>
      </c>
      <c r="G20" s="26"/>
      <c r="H20" s="26"/>
      <c r="I20"/>
      <c r="M20" s="26"/>
      <c r="N20" s="26"/>
    </row>
    <row r="21" spans="1:14" ht="12.75" customHeight="1" thickTop="1" x14ac:dyDescent="0.25">
      <c r="A21" s="116"/>
      <c r="B21" s="116"/>
      <c r="C21" s="116"/>
      <c r="D21" s="30"/>
      <c r="E21" s="30"/>
      <c r="F21" s="30"/>
      <c r="G21" s="26"/>
      <c r="H21" s="26"/>
      <c r="M21" s="26"/>
      <c r="N21" s="26"/>
    </row>
    <row r="22" spans="1:14" ht="20.25" customHeight="1" thickBot="1" x14ac:dyDescent="0.3">
      <c r="A22" s="115" t="s">
        <v>11</v>
      </c>
      <c r="B22" s="116"/>
      <c r="C22" s="116"/>
      <c r="D22" s="30"/>
      <c r="E22" s="30"/>
      <c r="F22" s="30"/>
      <c r="G22" s="26"/>
      <c r="H22" s="26"/>
      <c r="I22" s="26"/>
      <c r="J22" s="26"/>
      <c r="K22" s="26"/>
      <c r="L22" s="26"/>
      <c r="M22" s="26"/>
      <c r="N22" s="26"/>
    </row>
    <row r="23" spans="1:14" s="19" customFormat="1" ht="35.1" customHeight="1" thickTop="1" x14ac:dyDescent="0.25">
      <c r="A23" s="184" t="s">
        <v>22</v>
      </c>
      <c r="B23" s="388" t="s">
        <v>84</v>
      </c>
      <c r="C23" s="389"/>
      <c r="D23" s="182" t="s">
        <v>20</v>
      </c>
      <c r="E23" s="180" t="s">
        <v>24</v>
      </c>
      <c r="F23" s="181" t="s">
        <v>21</v>
      </c>
      <c r="G23" s="28"/>
      <c r="H23" s="361" t="s">
        <v>34</v>
      </c>
      <c r="I23" s="362"/>
      <c r="J23" s="362"/>
      <c r="K23" s="362"/>
      <c r="L23" s="378"/>
      <c r="M23" s="28"/>
      <c r="N23" s="28"/>
    </row>
    <row r="24" spans="1:14" ht="15.9" customHeight="1" x14ac:dyDescent="0.25">
      <c r="A24" s="165"/>
      <c r="B24" s="390"/>
      <c r="C24" s="391"/>
      <c r="D24" s="251"/>
      <c r="E24" s="237"/>
      <c r="F24" s="238"/>
      <c r="G24" s="26"/>
      <c r="H24" s="363"/>
      <c r="I24" s="344"/>
      <c r="J24" s="344"/>
      <c r="K24" s="344"/>
      <c r="L24" s="379"/>
      <c r="M24" s="26"/>
      <c r="N24" s="27"/>
    </row>
    <row r="25" spans="1:14" ht="15.9" customHeight="1" x14ac:dyDescent="0.25">
      <c r="A25" s="165"/>
      <c r="B25" s="390"/>
      <c r="C25" s="391"/>
      <c r="D25" s="251"/>
      <c r="E25" s="237"/>
      <c r="F25" s="238"/>
      <c r="G25" s="26"/>
      <c r="H25" s="380"/>
      <c r="I25" s="381"/>
      <c r="J25" s="381"/>
      <c r="K25" s="381"/>
      <c r="L25" s="382"/>
      <c r="M25" s="26"/>
      <c r="N25" s="26"/>
    </row>
    <row r="26" spans="1:14" ht="15.9" customHeight="1" x14ac:dyDescent="0.25">
      <c r="A26" s="165"/>
      <c r="B26" s="390"/>
      <c r="C26" s="391"/>
      <c r="D26" s="251"/>
      <c r="E26" s="237"/>
      <c r="F26" s="238"/>
      <c r="G26" s="26"/>
      <c r="H26" s="17"/>
      <c r="I26" s="17"/>
      <c r="J26" s="17"/>
      <c r="K26" s="17"/>
      <c r="L26" s="27" t="s">
        <v>1</v>
      </c>
      <c r="M26" s="26"/>
      <c r="N26" s="27"/>
    </row>
    <row r="27" spans="1:14" ht="15.9" customHeight="1" x14ac:dyDescent="0.25">
      <c r="A27" s="165"/>
      <c r="B27" s="390"/>
      <c r="C27" s="391"/>
      <c r="D27" s="251"/>
      <c r="E27" s="237"/>
      <c r="F27" s="238"/>
      <c r="G27" s="26"/>
      <c r="H27" s="368"/>
      <c r="I27" s="368"/>
      <c r="J27" s="368"/>
      <c r="K27" s="17"/>
      <c r="L27" s="26" t="s">
        <v>1</v>
      </c>
      <c r="M27" s="26"/>
      <c r="N27" s="26"/>
    </row>
    <row r="28" spans="1:14" ht="15.9" customHeight="1" x14ac:dyDescent="0.25">
      <c r="A28" s="165"/>
      <c r="B28" s="390"/>
      <c r="C28" s="391"/>
      <c r="D28" s="251"/>
      <c r="E28" s="237"/>
      <c r="F28" s="238"/>
      <c r="G28" s="26"/>
      <c r="L28" s="26"/>
      <c r="M28" s="26"/>
      <c r="N28" s="26"/>
    </row>
    <row r="29" spans="1:14" ht="15.9" customHeight="1" thickBot="1" x14ac:dyDescent="0.3">
      <c r="A29" s="166"/>
      <c r="B29" s="392"/>
      <c r="C29" s="393"/>
      <c r="D29" s="251"/>
      <c r="E29" s="237"/>
      <c r="F29" s="238"/>
      <c r="G29" s="26"/>
      <c r="L29" s="26"/>
      <c r="M29" s="26"/>
      <c r="N29" s="26"/>
    </row>
    <row r="30" spans="1:14" ht="24.9" customHeight="1" thickBot="1" x14ac:dyDescent="0.3">
      <c r="A30" s="359" t="s">
        <v>9</v>
      </c>
      <c r="B30" s="386"/>
      <c r="C30" s="387"/>
      <c r="D30" s="204">
        <f>SUM(D24:D29)</f>
        <v>0</v>
      </c>
      <c r="E30" s="199">
        <f>SUM(E24:E29)</f>
        <v>0</v>
      </c>
      <c r="F30" s="203">
        <f>SUM(F24:F29)</f>
        <v>0</v>
      </c>
      <c r="G30" s="26"/>
      <c r="L30" s="27"/>
      <c r="M30" s="26"/>
      <c r="N30" s="27"/>
    </row>
    <row r="31" spans="1:14" ht="12.75" customHeight="1" thickTop="1" x14ac:dyDescent="0.25">
      <c r="A31" s="114"/>
      <c r="B31" s="114"/>
      <c r="C31" s="114"/>
      <c r="D31" s="108"/>
      <c r="E31" s="108"/>
      <c r="F31" s="108"/>
      <c r="G31" s="26"/>
    </row>
    <row r="32" spans="1:14" x14ac:dyDescent="0.25">
      <c r="A32" s="114"/>
      <c r="B32" s="114"/>
      <c r="C32" s="114"/>
      <c r="D32" s="108"/>
      <c r="E32" s="108"/>
      <c r="F32" s="108"/>
      <c r="G32" s="26"/>
      <c r="I32" s="17"/>
      <c r="J32" s="17"/>
      <c r="K32" s="17"/>
      <c r="L32" s="17"/>
    </row>
    <row r="33" spans="1:12" x14ac:dyDescent="0.25">
      <c r="A33" s="114"/>
      <c r="B33" s="114"/>
      <c r="C33" s="114"/>
      <c r="D33" s="108"/>
      <c r="E33" s="108"/>
      <c r="F33" s="108"/>
      <c r="G33" s="26"/>
      <c r="I33" s="17"/>
      <c r="J33" s="17"/>
      <c r="K33" s="17"/>
      <c r="L33" s="17"/>
    </row>
    <row r="34" spans="1:12" ht="16.2" thickBot="1" x14ac:dyDescent="0.3">
      <c r="A34" s="115"/>
      <c r="B34" s="116"/>
      <c r="C34" s="116"/>
      <c r="D34" s="30"/>
      <c r="E34" s="30"/>
      <c r="F34" s="30"/>
      <c r="G34" s="26"/>
      <c r="H34" s="17"/>
      <c r="I34" s="17"/>
      <c r="J34" s="17"/>
      <c r="K34" s="17"/>
      <c r="L34" s="17"/>
    </row>
    <row r="35" spans="1:12" ht="24.9" customHeight="1" thickTop="1" x14ac:dyDescent="0.25">
      <c r="A35" s="372" t="s">
        <v>3</v>
      </c>
      <c r="B35" s="373"/>
      <c r="C35" s="374"/>
      <c r="D35" s="179">
        <f>D10</f>
        <v>0</v>
      </c>
      <c r="E35" s="245">
        <f>E10</f>
        <v>0</v>
      </c>
      <c r="F35" s="196">
        <f>F10</f>
        <v>0</v>
      </c>
      <c r="H35" s="17"/>
      <c r="I35" s="17"/>
      <c r="J35" s="17"/>
      <c r="K35" s="17"/>
      <c r="L35" s="17"/>
    </row>
    <row r="36" spans="1:12" ht="24.9" customHeight="1" x14ac:dyDescent="0.25">
      <c r="A36" s="375" t="s">
        <v>6</v>
      </c>
      <c r="B36" s="376"/>
      <c r="C36" s="377"/>
      <c r="D36" s="246">
        <f>D20</f>
        <v>0</v>
      </c>
      <c r="E36" s="247">
        <f>E20</f>
        <v>0</v>
      </c>
      <c r="F36" s="208">
        <f>F20</f>
        <v>0</v>
      </c>
    </row>
    <row r="37" spans="1:12" ht="24.9" customHeight="1" thickBot="1" x14ac:dyDescent="0.3">
      <c r="A37" s="383" t="s">
        <v>9</v>
      </c>
      <c r="B37" s="384"/>
      <c r="C37" s="385"/>
      <c r="D37" s="248">
        <f>D30</f>
        <v>0</v>
      </c>
      <c r="E37" s="249">
        <f>E30</f>
        <v>0</v>
      </c>
      <c r="F37" s="197">
        <f>F30</f>
        <v>0</v>
      </c>
    </row>
    <row r="38" spans="1:12" ht="24.9" customHeight="1" thickBot="1" x14ac:dyDescent="0.3">
      <c r="A38" s="369" t="s">
        <v>10</v>
      </c>
      <c r="B38" s="370"/>
      <c r="C38" s="371"/>
      <c r="D38" s="250">
        <f>SUM(D35:D37)</f>
        <v>0</v>
      </c>
      <c r="E38" s="244">
        <f>SUM(E35:E37)</f>
        <v>0</v>
      </c>
      <c r="F38" s="198">
        <f>SUM(F35:F37)</f>
        <v>0</v>
      </c>
      <c r="I38" s="17"/>
      <c r="J38" s="17"/>
      <c r="K38" s="17"/>
    </row>
    <row r="39" spans="1:12" ht="16.2" thickTop="1" x14ac:dyDescent="0.25">
      <c r="I39" s="17"/>
      <c r="J39" s="17"/>
      <c r="K39" s="17"/>
    </row>
  </sheetData>
  <sheetProtection sheet="1" formatCells="0" formatColumns="0" formatRows="0" insertRows="0" deleteRows="0" selectLockedCells="1"/>
  <customSheetViews>
    <customSheetView guid="{445B672B-EF07-4A48-8FF5-B35601B15E94}" showPageBreaks="1" showGridLines="0" fitToPage="1" printArea="1" view="pageLayout" topLeftCell="B11">
      <selection activeCell="G5" sqref="G5"/>
      <pageMargins left="0.39370078740157483" right="0.39370078740157483" top="0.82604166666666667" bottom="0.78740157480314965" header="0.31496062992125984" footer="0.31496062992125984"/>
      <printOptions horizontalCentered="1" verticalCentered="1"/>
      <pageSetup paperSize="9" scale="65" orientation="landscape" r:id="rId1"/>
      <headerFooter scaleWithDoc="0" alignWithMargins="0">
        <oddHeader xml:space="preserve">&amp;R&amp;"-,Standard"&amp;9Kostenplan zum Projektantrag  
Erstellung von digitalen Lehr- und Lernmitteln mit Citizen Science-Methoden
2. Ausschreibung 2019
</oddHeader>
        <oddFooter>&amp;C&amp;"-,Standard"&amp;8Stand: 06.12.2018&amp;R&amp;"-,Standard"&amp;8&amp;P / &amp;N</oddFooter>
      </headerFooter>
    </customSheetView>
    <customSheetView guid="{99F7F89E-A7EB-4548-B443-5037EFB76BBA}" showGridLines="0" fitToPage="1" topLeftCell="B1">
      <selection activeCell="B38" sqref="B38"/>
      <pageMargins left="0.39370078740157483" right="0.39370078740157483" top="0.82604166666666667" bottom="0.78740157480314965" header="0.31496062992125984" footer="0.31496062992125984"/>
      <printOptions horizontalCentered="1" verticalCentered="1"/>
      <pageSetup paperSize="9" scale="65" orientation="landscape" r:id="rId2"/>
      <headerFooter scaleWithDoc="0" alignWithMargins="0">
        <oddHeader xml:space="preserve">&amp;R&amp;"-,Standard"&amp;9Kostenplan zum Projektantrag  
Erstellung von digitalen Lehr- und Lernmitteln mit Citizen Science-Methoden
Ausschreibung 2018
</oddHeader>
        <oddFooter>&amp;C&amp;"-,Standard"&amp;8Stand: 18.5.2018&amp;R&amp;"-,Standard"&amp;8&amp;P / &amp;N</oddFooter>
      </headerFooter>
    </customSheetView>
    <customSheetView guid="{5EEC3C71-5C01-4EC6-B555-9B99052F461B}" showPageBreaks="1" showGridLines="0" fitToPage="1" printArea="1" view="pageLayout" topLeftCell="B11">
      <selection activeCell="G5" sqref="G5"/>
      <pageMargins left="0.39370078740157483" right="0.39370078740157483" top="0.82604166666666667" bottom="0.78740157480314965" header="0.31496062992125984" footer="0.31496062992125984"/>
      <printOptions horizontalCentered="1" verticalCentered="1"/>
      <pageSetup paperSize="9" scale="65" orientation="landscape" r:id="rId3"/>
      <headerFooter scaleWithDoc="0" alignWithMargins="0">
        <oddHeader xml:space="preserve">&amp;R&amp;"-,Standard"&amp;9Kostenplan zum Projektantrag  
Erstellung von digitalen Lehr- und Lernmitteln mit Citizen Science-Methoden
2. Ausschreibung 2019
</oddHeader>
        <oddFooter>&amp;C&amp;"-,Standard"&amp;8Stand: 06.12.2018&amp;R&amp;"-,Standard"&amp;8&amp;P / &amp;N</oddFooter>
      </headerFooter>
    </customSheetView>
  </customSheetViews>
  <mergeCells count="26">
    <mergeCell ref="H3:L9"/>
    <mergeCell ref="H10:L10"/>
    <mergeCell ref="A1:D1"/>
    <mergeCell ref="A20:C20"/>
    <mergeCell ref="A10:C10"/>
    <mergeCell ref="H13:L16"/>
    <mergeCell ref="A4:C4"/>
    <mergeCell ref="A5:C5"/>
    <mergeCell ref="A6:C6"/>
    <mergeCell ref="A7:C7"/>
    <mergeCell ref="A8:C8"/>
    <mergeCell ref="A9:C9"/>
    <mergeCell ref="H27:J27"/>
    <mergeCell ref="A38:C38"/>
    <mergeCell ref="A35:C35"/>
    <mergeCell ref="A36:C36"/>
    <mergeCell ref="H23:L25"/>
    <mergeCell ref="A37:C37"/>
    <mergeCell ref="A30:C30"/>
    <mergeCell ref="B23:C23"/>
    <mergeCell ref="B24:C24"/>
    <mergeCell ref="B25:C25"/>
    <mergeCell ref="B26:C26"/>
    <mergeCell ref="B27:C27"/>
    <mergeCell ref="B28:C28"/>
    <mergeCell ref="B29:C29"/>
  </mergeCells>
  <phoneticPr fontId="2" type="noConversion"/>
  <hyperlinks>
    <hyperlink ref="H10" r:id="rId4" xr:uid="{00000000-0004-0000-0300-000000000000}"/>
  </hyperlinks>
  <printOptions horizontalCentered="1" verticalCentered="1"/>
  <pageMargins left="0.39370078740157483" right="0.39370078740157483" top="0.56145833333333328" bottom="0.78740157480314965" header="0.31496062992125984" footer="0.31496062992125984"/>
  <pageSetup paperSize="9" scale="61" orientation="landscape" r:id="rId5"/>
  <headerFooter scaleWithDoc="0" alignWithMargins="0">
    <oddHeader>&amp;R&amp;"-,Standard"&amp;9Kostenplan Kinder- und Jugenduniversitäten
Ausschreibung 2026</oddHeader>
    <oddFooter>&amp;C&amp;"-,Standard"&amp;8Stand: 23.9.2025&amp;R&amp;"-,Standard"&amp;8&amp;P / &amp;N</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E5F59-BFC0-497C-AB18-8D7B07AE5F43}">
  <sheetPr>
    <pageSetUpPr fitToPage="1"/>
  </sheetPr>
  <dimension ref="A1:F47"/>
  <sheetViews>
    <sheetView showGridLines="0" zoomScaleNormal="100" workbookViewId="0">
      <selection activeCell="D3" sqref="D3"/>
    </sheetView>
  </sheetViews>
  <sheetFormatPr baseColWidth="10" defaultColWidth="11.33203125" defaultRowHeight="15.6" x14ac:dyDescent="0.25"/>
  <cols>
    <col min="1" max="1" width="6.33203125" style="15" customWidth="1"/>
    <col min="2" max="2" width="110.6640625" style="15" customWidth="1"/>
    <col min="3" max="3" width="25.6640625" style="111" customWidth="1"/>
    <col min="4" max="4" width="2.6640625" style="15" customWidth="1"/>
    <col min="5" max="5" width="54.44140625" style="15" customWidth="1"/>
    <col min="6" max="16384" width="11.33203125" style="15"/>
  </cols>
  <sheetData>
    <row r="1" spans="1:4" s="31" customFormat="1" ht="27.75" customHeight="1" x14ac:dyDescent="0.25">
      <c r="A1" s="118" t="s">
        <v>48</v>
      </c>
      <c r="C1" s="109"/>
    </row>
    <row r="2" spans="1:4" s="31" customFormat="1" ht="26.25" customHeight="1" thickBot="1" x14ac:dyDescent="0.3">
      <c r="A2" s="136" t="s">
        <v>97</v>
      </c>
      <c r="B2" s="128"/>
      <c r="C2" s="40"/>
      <c r="D2" s="36"/>
    </row>
    <row r="3" spans="1:4" s="19" customFormat="1" ht="16.2" thickTop="1" x14ac:dyDescent="0.25">
      <c r="A3" s="119"/>
      <c r="B3" s="117" t="s">
        <v>49</v>
      </c>
      <c r="C3" s="81" t="s">
        <v>53</v>
      </c>
    </row>
    <row r="4" spans="1:4" ht="15.9" customHeight="1" x14ac:dyDescent="0.25">
      <c r="A4" s="120" t="s">
        <v>52</v>
      </c>
      <c r="B4" s="407" t="s">
        <v>54</v>
      </c>
      <c r="C4" s="408"/>
    </row>
    <row r="5" spans="1:4" ht="15.9" customHeight="1" x14ac:dyDescent="0.25">
      <c r="A5" s="121"/>
      <c r="B5" s="101"/>
      <c r="C5" s="258"/>
    </row>
    <row r="6" spans="1:4" ht="15.9" customHeight="1" x14ac:dyDescent="0.25">
      <c r="A6" s="121"/>
      <c r="B6" s="101"/>
      <c r="C6" s="258"/>
    </row>
    <row r="7" spans="1:4" ht="15.9" customHeight="1" x14ac:dyDescent="0.25">
      <c r="A7" s="80"/>
      <c r="B7" s="101"/>
      <c r="C7" s="258"/>
    </row>
    <row r="8" spans="1:4" ht="15.9" customHeight="1" x14ac:dyDescent="0.25">
      <c r="A8" s="120" t="s">
        <v>56</v>
      </c>
      <c r="B8" s="407" t="s">
        <v>57</v>
      </c>
      <c r="C8" s="408"/>
    </row>
    <row r="9" spans="1:4" ht="15.9" customHeight="1" x14ac:dyDescent="0.25">
      <c r="A9" s="121"/>
      <c r="B9" s="101"/>
      <c r="C9" s="259"/>
    </row>
    <row r="10" spans="1:4" ht="15.9" customHeight="1" x14ac:dyDescent="0.25">
      <c r="A10" s="121"/>
      <c r="B10" s="101"/>
      <c r="C10" s="259"/>
    </row>
    <row r="11" spans="1:4" ht="15.9" customHeight="1" x14ac:dyDescent="0.25">
      <c r="A11" s="80"/>
      <c r="B11" s="101"/>
      <c r="C11" s="259"/>
    </row>
    <row r="12" spans="1:4" ht="15.9" customHeight="1" x14ac:dyDescent="0.25">
      <c r="A12" s="120" t="s">
        <v>58</v>
      </c>
      <c r="B12" s="407" t="s">
        <v>59</v>
      </c>
      <c r="C12" s="408"/>
    </row>
    <row r="13" spans="1:4" ht="15.9" customHeight="1" x14ac:dyDescent="0.25">
      <c r="A13" s="121"/>
      <c r="B13" s="101"/>
      <c r="C13" s="259"/>
    </row>
    <row r="14" spans="1:4" ht="15.9" customHeight="1" x14ac:dyDescent="0.25">
      <c r="A14" s="121"/>
      <c r="B14" s="101"/>
      <c r="C14" s="259"/>
    </row>
    <row r="15" spans="1:4" ht="15.9" customHeight="1" x14ac:dyDescent="0.25">
      <c r="A15" s="80"/>
      <c r="B15" s="101"/>
      <c r="C15" s="259"/>
    </row>
    <row r="16" spans="1:4" ht="15.9" customHeight="1" x14ac:dyDescent="0.25">
      <c r="A16" s="120" t="s">
        <v>60</v>
      </c>
      <c r="B16" s="407" t="s">
        <v>64</v>
      </c>
      <c r="C16" s="408"/>
    </row>
    <row r="17" spans="1:3" ht="15.9" customHeight="1" x14ac:dyDescent="0.25">
      <c r="A17" s="121"/>
      <c r="B17" s="101"/>
      <c r="C17" s="259"/>
    </row>
    <row r="18" spans="1:3" ht="15.9" customHeight="1" x14ac:dyDescent="0.25">
      <c r="A18" s="121"/>
      <c r="B18" s="101"/>
      <c r="C18" s="259"/>
    </row>
    <row r="19" spans="1:3" ht="15.9" customHeight="1" x14ac:dyDescent="0.25">
      <c r="A19" s="122"/>
      <c r="B19" s="101"/>
      <c r="C19" s="259"/>
    </row>
    <row r="20" spans="1:3" ht="15.9" customHeight="1" x14ac:dyDescent="0.25">
      <c r="A20" s="120" t="s">
        <v>65</v>
      </c>
      <c r="B20" s="407" t="s">
        <v>61</v>
      </c>
      <c r="C20" s="408"/>
    </row>
    <row r="21" spans="1:3" ht="15.9" customHeight="1" x14ac:dyDescent="0.25">
      <c r="A21" s="123"/>
      <c r="B21" s="101"/>
      <c r="C21" s="259"/>
    </row>
    <row r="22" spans="1:3" ht="15.9" customHeight="1" x14ac:dyDescent="0.25">
      <c r="A22" s="122"/>
      <c r="B22" s="101"/>
      <c r="C22" s="259"/>
    </row>
    <row r="23" spans="1:3" ht="15.9" customHeight="1" x14ac:dyDescent="0.25">
      <c r="A23" s="124" t="s">
        <v>67</v>
      </c>
      <c r="B23" s="407" t="s">
        <v>66</v>
      </c>
      <c r="C23" s="408"/>
    </row>
    <row r="24" spans="1:3" ht="15.9" customHeight="1" x14ac:dyDescent="0.25">
      <c r="A24" s="123"/>
      <c r="B24" s="101"/>
      <c r="C24" s="259"/>
    </row>
    <row r="25" spans="1:3" ht="15.9" customHeight="1" x14ac:dyDescent="0.25">
      <c r="A25" s="122"/>
      <c r="B25" s="101"/>
      <c r="C25" s="259"/>
    </row>
    <row r="26" spans="1:3" ht="15.9" customHeight="1" x14ac:dyDescent="0.25">
      <c r="A26" s="124" t="s">
        <v>68</v>
      </c>
      <c r="B26" s="407" t="s">
        <v>69</v>
      </c>
      <c r="C26" s="408"/>
    </row>
    <row r="27" spans="1:3" ht="15.9" customHeight="1" x14ac:dyDescent="0.25">
      <c r="A27" s="123"/>
      <c r="B27" s="101"/>
      <c r="C27" s="259"/>
    </row>
    <row r="28" spans="1:3" ht="15.9" customHeight="1" x14ac:dyDescent="0.25">
      <c r="A28" s="122"/>
      <c r="B28" s="101"/>
      <c r="C28" s="259"/>
    </row>
    <row r="29" spans="1:3" ht="15.9" customHeight="1" x14ac:dyDescent="0.25">
      <c r="A29" s="124" t="s">
        <v>70</v>
      </c>
      <c r="B29" s="407" t="s">
        <v>71</v>
      </c>
      <c r="C29" s="408"/>
    </row>
    <row r="30" spans="1:3" ht="15.9" customHeight="1" x14ac:dyDescent="0.25">
      <c r="A30" s="123"/>
      <c r="B30" s="101"/>
      <c r="C30" s="259"/>
    </row>
    <row r="31" spans="1:3" ht="15.9" customHeight="1" x14ac:dyDescent="0.25">
      <c r="A31" s="122"/>
      <c r="B31" s="101"/>
      <c r="C31" s="259"/>
    </row>
    <row r="32" spans="1:3" ht="15.9" customHeight="1" thickBot="1" x14ac:dyDescent="0.3">
      <c r="A32" s="125"/>
      <c r="B32" s="134" t="s">
        <v>78</v>
      </c>
      <c r="C32" s="87">
        <f>SUM(C4:C31)</f>
        <v>0</v>
      </c>
    </row>
    <row r="33" spans="1:6" s="31" customFormat="1" ht="15.9" customHeight="1" thickTop="1" thickBot="1" x14ac:dyDescent="0.3">
      <c r="B33" s="39"/>
      <c r="C33" s="135"/>
    </row>
    <row r="34" spans="1:6" s="145" customFormat="1" ht="16.2" thickTop="1" x14ac:dyDescent="0.25">
      <c r="A34" s="144" t="s">
        <v>72</v>
      </c>
      <c r="B34" s="405" t="s">
        <v>73</v>
      </c>
      <c r="C34" s="406"/>
      <c r="E34" s="146"/>
      <c r="F34" s="147"/>
    </row>
    <row r="35" spans="1:6" x14ac:dyDescent="0.25">
      <c r="A35" s="121"/>
      <c r="B35" s="101"/>
      <c r="C35" s="259"/>
    </row>
    <row r="36" spans="1:6" x14ac:dyDescent="0.25">
      <c r="A36" s="121"/>
      <c r="B36" s="101"/>
      <c r="C36" s="259"/>
    </row>
    <row r="37" spans="1:6" x14ac:dyDescent="0.25">
      <c r="A37" s="80"/>
      <c r="B37" s="101"/>
      <c r="C37" s="259"/>
    </row>
    <row r="38" spans="1:6" ht="16.2" thickBot="1" x14ac:dyDescent="0.3">
      <c r="A38" s="88"/>
      <c r="B38" s="133" t="s">
        <v>74</v>
      </c>
      <c r="C38" s="38">
        <f>SUM(C35:C37)</f>
        <v>0</v>
      </c>
    </row>
    <row r="39" spans="1:6" s="31" customFormat="1" ht="16.2" thickTop="1" x14ac:dyDescent="0.25">
      <c r="C39" s="108"/>
    </row>
    <row r="40" spans="1:6" s="31" customFormat="1" x14ac:dyDescent="0.25">
      <c r="C40" s="108"/>
    </row>
    <row r="41" spans="1:6" s="31" customFormat="1" x14ac:dyDescent="0.25">
      <c r="C41" s="108"/>
    </row>
    <row r="42" spans="1:6" s="31" customFormat="1" x14ac:dyDescent="0.25">
      <c r="C42" s="108"/>
    </row>
    <row r="43" spans="1:6" s="31" customFormat="1" x14ac:dyDescent="0.25">
      <c r="C43" s="108"/>
    </row>
    <row r="44" spans="1:6" s="31" customFormat="1" x14ac:dyDescent="0.25">
      <c r="C44" s="108"/>
    </row>
    <row r="45" spans="1:6" s="31" customFormat="1" x14ac:dyDescent="0.25">
      <c r="C45" s="108"/>
    </row>
    <row r="46" spans="1:6" s="31" customFormat="1" x14ac:dyDescent="0.25">
      <c r="C46" s="108"/>
    </row>
    <row r="47" spans="1:6" s="31" customFormat="1" x14ac:dyDescent="0.25">
      <c r="C47" s="108"/>
    </row>
  </sheetData>
  <sheetProtection sheet="1" formatRows="0" insertRows="0" deleteRows="0" selectLockedCells="1"/>
  <mergeCells count="9">
    <mergeCell ref="B34:C34"/>
    <mergeCell ref="B4:C4"/>
    <mergeCell ref="B8:C8"/>
    <mergeCell ref="B20:C20"/>
    <mergeCell ref="B23:C23"/>
    <mergeCell ref="B26:C26"/>
    <mergeCell ref="B29:C29"/>
    <mergeCell ref="B16:C16"/>
    <mergeCell ref="B12:C12"/>
  </mergeCells>
  <printOptions horizontalCentered="1" verticalCentered="1"/>
  <pageMargins left="0.39370078740157483" right="0.39370078740157483" top="1.0208333333333333" bottom="0.78740157480314965" header="0.31496062992125984" footer="0.31496062992125984"/>
  <pageSetup paperSize="9" scale="65" orientation="landscape" r:id="rId1"/>
  <headerFooter scaleWithDoc="0" alignWithMargins="0">
    <oddHeader>&amp;R&amp;"-,Standard"&amp;9Kostenplan Kinder- und Jugenduniversitäten
Ausschreibung 2026</oddHeader>
    <oddFooter>&amp;C&amp;"-,Standard"&amp;8Stand: 23.9.2025&amp;R&amp;"-,Standard"&amp;8&amp;P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L22"/>
  <sheetViews>
    <sheetView showGridLines="0" zoomScaleNormal="100" zoomScaleSheetLayoutView="100" workbookViewId="0">
      <selection activeCell="L15" sqref="L15"/>
    </sheetView>
  </sheetViews>
  <sheetFormatPr baseColWidth="10" defaultColWidth="11.44140625" defaultRowHeight="15.6" x14ac:dyDescent="0.25"/>
  <cols>
    <col min="1" max="1" width="55.109375" style="15" customWidth="1"/>
    <col min="2" max="2" width="2.33203125" style="15" customWidth="1"/>
    <col min="3" max="5" width="15.6640625" style="15" customWidth="1"/>
    <col min="6" max="6" width="2.6640625" style="15" customWidth="1"/>
    <col min="7" max="9" width="11.44140625" style="15"/>
    <col min="10" max="10" width="16.33203125" style="15" customWidth="1"/>
    <col min="11" max="11" width="23.6640625" style="15" customWidth="1"/>
    <col min="12" max="12" width="14.5546875" style="15" customWidth="1"/>
    <col min="13" max="16384" width="11.44140625" style="15"/>
  </cols>
  <sheetData>
    <row r="1" spans="1:12" ht="27.75" customHeight="1" x14ac:dyDescent="0.25">
      <c r="A1" s="34" t="s">
        <v>31</v>
      </c>
      <c r="B1" s="20"/>
      <c r="C1" s="20"/>
      <c r="D1" s="20"/>
      <c r="E1" s="31"/>
      <c r="H1" s="13"/>
    </row>
    <row r="2" spans="1:12" ht="17.25" customHeight="1" x14ac:dyDescent="0.25">
      <c r="A2" s="35"/>
      <c r="B2" s="409"/>
      <c r="C2" s="409"/>
      <c r="D2" s="409"/>
      <c r="E2" s="409"/>
      <c r="F2" s="33"/>
      <c r="G2" s="33"/>
      <c r="H2" s="33"/>
      <c r="I2" s="13"/>
    </row>
    <row r="3" spans="1:12" ht="18" customHeight="1" thickBot="1" x14ac:dyDescent="0.3">
      <c r="A3" s="32" t="s">
        <v>12</v>
      </c>
      <c r="B3" s="31"/>
      <c r="C3" s="31"/>
      <c r="D3" s="31"/>
      <c r="E3" s="31"/>
    </row>
    <row r="4" spans="1:12" ht="35.1" customHeight="1" thickTop="1" x14ac:dyDescent="0.25">
      <c r="A4" s="410"/>
      <c r="B4" s="411"/>
      <c r="C4" s="48" t="s">
        <v>20</v>
      </c>
      <c r="D4" s="49" t="s">
        <v>23</v>
      </c>
      <c r="E4" s="50" t="s">
        <v>21</v>
      </c>
      <c r="G4" s="414" t="s">
        <v>82</v>
      </c>
      <c r="H4" s="415"/>
      <c r="I4" s="415"/>
      <c r="J4" s="415"/>
      <c r="K4" s="416"/>
      <c r="L4" s="17"/>
    </row>
    <row r="5" spans="1:12" ht="24.9" customHeight="1" x14ac:dyDescent="0.25">
      <c r="A5" s="412" t="s">
        <v>2</v>
      </c>
      <c r="B5" s="413"/>
      <c r="C5" s="207">
        <f>'1. Personalkosten'!D30</f>
        <v>0</v>
      </c>
      <c r="D5" s="207">
        <f>'1. Personalkosten'!E30</f>
        <v>0</v>
      </c>
      <c r="E5" s="208">
        <f>'1. Personalkosten'!F30</f>
        <v>0</v>
      </c>
      <c r="G5" s="417"/>
      <c r="H5" s="418"/>
      <c r="I5" s="418"/>
      <c r="J5" s="418"/>
      <c r="K5" s="419"/>
      <c r="L5" s="17"/>
    </row>
    <row r="6" spans="1:12" ht="24.9" customHeight="1" x14ac:dyDescent="0.25">
      <c r="A6" s="412" t="s">
        <v>7</v>
      </c>
      <c r="B6" s="413"/>
      <c r="C6" s="207">
        <f>'2. Reise- und Aufenthaltskosten'!C14</f>
        <v>0</v>
      </c>
      <c r="D6" s="207">
        <f>'2. Reise- und Aufenthaltskosten'!D14</f>
        <v>0</v>
      </c>
      <c r="E6" s="208">
        <f>'2. Reise- und Aufenthaltskosten'!E14</f>
        <v>0</v>
      </c>
      <c r="G6" s="417"/>
      <c r="H6" s="418"/>
      <c r="I6" s="418"/>
      <c r="J6" s="418"/>
      <c r="K6" s="419"/>
      <c r="L6" s="17"/>
    </row>
    <row r="7" spans="1:12" ht="24.9" customHeight="1" thickBot="1" x14ac:dyDescent="0.3">
      <c r="A7" s="412" t="s">
        <v>10</v>
      </c>
      <c r="B7" s="413"/>
      <c r="C7" s="207">
        <f>'3. Sachkosten'!D38</f>
        <v>0</v>
      </c>
      <c r="D7" s="207">
        <f>'3. Sachkosten'!E38</f>
        <v>0</v>
      </c>
      <c r="E7" s="208">
        <f>'3. Sachkosten'!F38</f>
        <v>0</v>
      </c>
      <c r="G7" s="417"/>
      <c r="H7" s="418"/>
      <c r="I7" s="418"/>
      <c r="J7" s="418"/>
      <c r="K7" s="419"/>
    </row>
    <row r="8" spans="1:12" ht="24.9" customHeight="1" thickTop="1" thickBot="1" x14ac:dyDescent="0.3">
      <c r="A8" s="429" t="s">
        <v>12</v>
      </c>
      <c r="B8" s="430"/>
      <c r="C8" s="209">
        <f>SUM(C5:C7)</f>
        <v>0</v>
      </c>
      <c r="D8" s="210">
        <f>SUM(D5:D7)</f>
        <v>0</v>
      </c>
      <c r="E8" s="211">
        <f>SUM(E5:E7)</f>
        <v>0</v>
      </c>
      <c r="F8" s="29"/>
      <c r="G8" s="417"/>
      <c r="H8" s="418"/>
      <c r="I8" s="418"/>
      <c r="J8" s="418"/>
      <c r="K8" s="419"/>
    </row>
    <row r="9" spans="1:12" ht="16.2" thickTop="1" x14ac:dyDescent="0.25">
      <c r="A9" s="39"/>
      <c r="B9" s="39"/>
      <c r="C9" s="39"/>
      <c r="D9" s="39"/>
      <c r="E9" s="40"/>
      <c r="F9" s="29"/>
      <c r="G9" s="417"/>
      <c r="H9" s="418"/>
      <c r="I9" s="418"/>
      <c r="J9" s="418"/>
      <c r="K9" s="419"/>
    </row>
    <row r="10" spans="1:12" ht="18" customHeight="1" thickBot="1" x14ac:dyDescent="0.3">
      <c r="A10" s="32" t="s">
        <v>75</v>
      </c>
      <c r="B10" s="31"/>
      <c r="C10" s="31"/>
      <c r="D10" s="31"/>
      <c r="E10" s="31"/>
      <c r="G10" s="420"/>
      <c r="H10" s="421"/>
      <c r="I10" s="421"/>
      <c r="J10" s="421"/>
      <c r="K10" s="422"/>
    </row>
    <row r="11" spans="1:12" ht="24.75" customHeight="1" thickTop="1" x14ac:dyDescent="0.25">
      <c r="A11" s="433" t="s">
        <v>77</v>
      </c>
      <c r="B11" s="434"/>
      <c r="C11" s="212">
        <f>'4. Einnahmen'!C32</f>
        <v>0</v>
      </c>
      <c r="D11" s="212"/>
      <c r="E11" s="212">
        <f>'4. Einnahmen'!C32</f>
        <v>0</v>
      </c>
      <c r="F11" s="29"/>
      <c r="G11" s="17"/>
      <c r="H11" s="17"/>
      <c r="I11" s="17"/>
      <c r="J11" s="17"/>
      <c r="K11" s="17"/>
      <c r="L11" s="16"/>
    </row>
    <row r="12" spans="1:12" ht="23.25" customHeight="1" thickBot="1" x14ac:dyDescent="0.3">
      <c r="A12" s="436" t="s">
        <v>76</v>
      </c>
      <c r="B12" s="437"/>
      <c r="C12" s="213">
        <f>'4. Einnahmen'!C38</f>
        <v>0</v>
      </c>
      <c r="D12" s="213"/>
      <c r="E12" s="211">
        <f>'4. Einnahmen'!C38</f>
        <v>0</v>
      </c>
      <c r="F12" s="29"/>
      <c r="G12" s="17"/>
      <c r="H12" s="17"/>
      <c r="I12" s="17"/>
      <c r="J12" s="17"/>
      <c r="K12" s="17"/>
      <c r="L12" s="16"/>
    </row>
    <row r="13" spans="1:12" ht="16.2" thickTop="1" x14ac:dyDescent="0.25">
      <c r="A13" s="39"/>
      <c r="B13" s="39"/>
      <c r="C13" s="39"/>
      <c r="D13" s="39"/>
      <c r="E13" s="40"/>
      <c r="F13" s="29"/>
      <c r="G13" s="17"/>
      <c r="H13" s="17"/>
      <c r="I13" s="17"/>
      <c r="J13" s="17"/>
      <c r="K13" s="17"/>
    </row>
    <row r="14" spans="1:12" ht="30" customHeight="1" thickBot="1" x14ac:dyDescent="0.3">
      <c r="A14" s="435" t="s">
        <v>99</v>
      </c>
      <c r="B14" s="435"/>
      <c r="C14" s="41"/>
      <c r="D14" s="41"/>
      <c r="E14" s="41"/>
    </row>
    <row r="15" spans="1:12" ht="35.1" customHeight="1" thickTop="1" thickBot="1" x14ac:dyDescent="0.3">
      <c r="A15" s="431"/>
      <c r="B15" s="432"/>
      <c r="C15" s="48" t="s">
        <v>20</v>
      </c>
      <c r="D15" s="49" t="s">
        <v>23</v>
      </c>
      <c r="E15" s="50" t="s">
        <v>21</v>
      </c>
      <c r="G15" s="438" t="s">
        <v>98</v>
      </c>
      <c r="H15" s="439"/>
      <c r="I15" s="439"/>
      <c r="J15" s="439"/>
      <c r="K15" s="440"/>
    </row>
    <row r="16" spans="1:12" ht="53.25" customHeight="1" thickBot="1" x14ac:dyDescent="0.35">
      <c r="A16" s="425" t="s">
        <v>100</v>
      </c>
      <c r="B16" s="426"/>
      <c r="C16" s="214"/>
      <c r="D16" s="215"/>
      <c r="E16" s="216">
        <f>E8</f>
        <v>0</v>
      </c>
      <c r="G16" s="441"/>
      <c r="H16" s="442"/>
      <c r="I16" s="442"/>
      <c r="J16" s="442"/>
      <c r="K16" s="443"/>
    </row>
    <row r="17" spans="1:11" ht="52.5" customHeight="1" thickBot="1" x14ac:dyDescent="0.35">
      <c r="A17" s="427" t="s">
        <v>101</v>
      </c>
      <c r="B17" s="428"/>
      <c r="C17" s="217">
        <f>C8</f>
        <v>0</v>
      </c>
      <c r="D17" s="218"/>
      <c r="E17" s="219"/>
      <c r="G17" s="444"/>
      <c r="H17" s="445"/>
      <c r="I17" s="445"/>
      <c r="J17" s="445"/>
      <c r="K17" s="446"/>
    </row>
    <row r="18" spans="1:11" ht="66.75" customHeight="1" thickBot="1" x14ac:dyDescent="0.35">
      <c r="A18" s="423" t="s">
        <v>102</v>
      </c>
      <c r="B18" s="424"/>
      <c r="C18" s="220">
        <f>C8*1.2</f>
        <v>0</v>
      </c>
      <c r="D18" s="267"/>
      <c r="E18" s="221"/>
      <c r="K18" s="260"/>
    </row>
    <row r="19" spans="1:11" ht="16.2" thickBot="1" x14ac:dyDescent="0.3"/>
    <row r="20" spans="1:11" ht="36.75" customHeight="1" thickTop="1" thickBot="1" x14ac:dyDescent="0.3">
      <c r="A20" s="262" t="s">
        <v>94</v>
      </c>
      <c r="B20" s="263"/>
      <c r="C20" s="264" t="s">
        <v>20</v>
      </c>
      <c r="D20" s="265" t="s">
        <v>23</v>
      </c>
      <c r="E20" s="266" t="s">
        <v>21</v>
      </c>
      <c r="K20" s="261"/>
    </row>
    <row r="21" spans="1:11" ht="36.75" customHeight="1" thickBot="1" x14ac:dyDescent="0.3">
      <c r="A21" s="268" t="s">
        <v>95</v>
      </c>
      <c r="B21" s="269"/>
      <c r="C21" s="270">
        <f>C8-C11-C12</f>
        <v>0</v>
      </c>
      <c r="D21" s="270">
        <f>D8-D11-D12</f>
        <v>0</v>
      </c>
      <c r="E21" s="271">
        <f>E8-E11-E12</f>
        <v>0</v>
      </c>
    </row>
    <row r="22" spans="1:11" ht="16.2" thickTop="1" x14ac:dyDescent="0.25"/>
  </sheetData>
  <sheetProtection sheet="1" formatRows="0" insertRows="0" deleteRows="0" selectLockedCells="1"/>
  <customSheetViews>
    <customSheetView guid="{445B672B-EF07-4A48-8FF5-B35601B15E94}" showPageBreaks="1" showGridLines="0" fitToPage="1" printArea="1" view="pageLayout" topLeftCell="B7">
      <selection activeCell="G22" sqref="G22:J25"/>
      <pageMargins left="0.39370078740157483" right="0.39370078740157483" top="0.83708333333333329" bottom="0.78740157480314965" header="0.31496062992125984" footer="0.31496062992125984"/>
      <printOptions horizontalCentered="1" verticalCentered="1"/>
      <pageSetup paperSize="9" scale="84" orientation="landscape" r:id="rId1"/>
      <headerFooter scaleWithDoc="0" alignWithMargins="0">
        <oddHeader xml:space="preserve">&amp;R&amp;"-,Standard"&amp;9Kostenplan zum Projektantrag
Erstellung von digitalen Lehr- und Lernmitteln mit Citizen Science-Methoden
2. Ausschreibung 2019
</oddHeader>
        <oddFooter>&amp;C&amp;"-,Standard"&amp;8Stand: 06.12.2018&amp;R&amp;"-,Standard"&amp;8&amp;P / &amp;N</oddFooter>
      </headerFooter>
    </customSheetView>
    <customSheetView guid="{99F7F89E-A7EB-4548-B443-5037EFB76BBA}" showGridLines="0" fitToPage="1" topLeftCell="A7">
      <selection activeCell="B38" sqref="B38"/>
      <pageMargins left="0.39370078740157483" right="0.39370078740157483" top="0.83708333333333329" bottom="0.78740157480314965" header="0.31496062992125984" footer="0.31496062992125984"/>
      <printOptions horizontalCentered="1" verticalCentered="1"/>
      <pageSetup paperSize="9" scale="84" orientation="landscape" r:id="rId2"/>
      <headerFooter scaleWithDoc="0" alignWithMargins="0">
        <oddHeader xml:space="preserve">&amp;R&amp;"-,Standard"&amp;9Kostenplan zum Projektantrag
Erstellung von digitalen Lehr- und Lernmitteln mit Citizen Science-Methoden
Ausschreibung 2018
</oddHeader>
        <oddFooter>&amp;C&amp;"-,Standard"&amp;8Stand: 18.5.2018&amp;R&amp;"-,Standard"&amp;8&amp;P / &amp;N</oddFooter>
      </headerFooter>
    </customSheetView>
    <customSheetView guid="{5EEC3C71-5C01-4EC6-B555-9B99052F461B}" showPageBreaks="1" showGridLines="0" fitToPage="1" printArea="1" view="pageLayout" topLeftCell="B7">
      <selection activeCell="G22" sqref="G22:J25"/>
      <pageMargins left="0.39370078740157483" right="0.39370078740157483" top="0.83708333333333329" bottom="0.78740157480314965" header="0.31496062992125984" footer="0.31496062992125984"/>
      <printOptions horizontalCentered="1" verticalCentered="1"/>
      <pageSetup paperSize="9" scale="84" orientation="landscape" r:id="rId3"/>
      <headerFooter scaleWithDoc="0" alignWithMargins="0">
        <oddHeader xml:space="preserve">&amp;R&amp;"-,Standard"&amp;9Kostenplan zum Projektantrag
Erstellung von digitalen Lehr- und Lernmitteln mit Citizen Science-Methoden
2. Ausschreibung 2019
</oddHeader>
        <oddFooter>&amp;C&amp;"-,Standard"&amp;8Stand: 06.12.2018&amp;R&amp;"-,Standard"&amp;8&amp;P / &amp;N</oddFooter>
      </headerFooter>
    </customSheetView>
  </customSheetViews>
  <mergeCells count="15">
    <mergeCell ref="G4:K10"/>
    <mergeCell ref="A18:B18"/>
    <mergeCell ref="A16:B16"/>
    <mergeCell ref="A17:B17"/>
    <mergeCell ref="A8:B8"/>
    <mergeCell ref="A15:B15"/>
    <mergeCell ref="A11:B11"/>
    <mergeCell ref="A14:B14"/>
    <mergeCell ref="A12:B12"/>
    <mergeCell ref="G15:K17"/>
    <mergeCell ref="B2:E2"/>
    <mergeCell ref="A4:B4"/>
    <mergeCell ref="A5:B5"/>
    <mergeCell ref="A6:B6"/>
    <mergeCell ref="A7:B7"/>
  </mergeCells>
  <phoneticPr fontId="2" type="noConversion"/>
  <conditionalFormatting sqref="E16 C17:C18">
    <cfRule type="cellIs" dxfId="0" priority="1" operator="greaterThan">
      <formula>50000.01</formula>
    </cfRule>
  </conditionalFormatting>
  <printOptions horizontalCentered="1" verticalCentered="1"/>
  <pageMargins left="0.39370078740157483" right="0.39370078740157483" top="0.83708333333333329" bottom="0.78740157480314965" header="0.31496062992125984" footer="0.31496062992125984"/>
  <pageSetup paperSize="9" orientation="landscape" r:id="rId4"/>
  <headerFooter scaleWithDoc="0" alignWithMargins="0">
    <oddHeader xml:space="preserve">&amp;R&amp;"-,Standard"&amp;9Kostenplan Kinder- und Jugenduniversitäten
Ausschreibung 2026
</oddHeader>
    <oddFooter>&amp;C&amp;"-,Standard"&amp;8Stand: 23.9.2025&amp;R&amp;"-,Standard"&amp;8&amp;P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D66F9-C0C9-4637-9189-80D2A9CE649C}">
  <sheetPr>
    <pageSetUpPr fitToPage="1"/>
  </sheetPr>
  <dimension ref="A1:K59"/>
  <sheetViews>
    <sheetView showGridLines="0" zoomScaleNormal="100" zoomScaleSheetLayoutView="100" workbookViewId="0">
      <selection activeCell="G20" sqref="G20"/>
    </sheetView>
  </sheetViews>
  <sheetFormatPr baseColWidth="10" defaultColWidth="11.44140625" defaultRowHeight="15.6" x14ac:dyDescent="0.25"/>
  <cols>
    <col min="1" max="1" width="6.33203125" style="37" customWidth="1"/>
    <col min="2" max="2" width="82.6640625" style="19" customWidth="1"/>
    <col min="3" max="4" width="20.6640625" style="111" customWidth="1"/>
    <col min="5" max="5" width="2.6640625" style="15" customWidth="1"/>
    <col min="6" max="8" width="11.44140625" style="15"/>
    <col min="9" max="9" width="16.33203125" style="15" customWidth="1"/>
    <col min="10" max="10" width="18.88671875" style="15" customWidth="1"/>
    <col min="11" max="11" width="14.5546875" style="15" customWidth="1"/>
    <col min="12" max="16384" width="11.44140625" style="15"/>
  </cols>
  <sheetData>
    <row r="1" spans="1:11" s="31" customFormat="1" ht="27.75" customHeight="1" x14ac:dyDescent="0.25">
      <c r="A1" s="77" t="s">
        <v>86</v>
      </c>
      <c r="B1" s="126"/>
      <c r="C1" s="109"/>
      <c r="D1" s="108"/>
      <c r="G1" s="20"/>
    </row>
    <row r="2" spans="1:11" s="31" customFormat="1" ht="34.5" customHeight="1" x14ac:dyDescent="0.25">
      <c r="A2" s="449" t="s">
        <v>96</v>
      </c>
      <c r="B2" s="449"/>
      <c r="C2" s="449"/>
      <c r="D2" s="449"/>
      <c r="E2" s="36"/>
      <c r="F2" s="36"/>
      <c r="G2" s="36"/>
      <c r="H2" s="20"/>
    </row>
    <row r="3" spans="1:11" s="31" customFormat="1" ht="18" customHeight="1" thickBot="1" x14ac:dyDescent="0.3">
      <c r="A3" s="447">
        <v>2023</v>
      </c>
      <c r="B3" s="447"/>
      <c r="C3" s="448" t="s">
        <v>53</v>
      </c>
      <c r="D3" s="448"/>
    </row>
    <row r="4" spans="1:11" ht="30" customHeight="1" thickTop="1" x14ac:dyDescent="0.25">
      <c r="A4" s="100"/>
      <c r="B4" s="102" t="s">
        <v>49</v>
      </c>
      <c r="C4" s="78" t="s">
        <v>50</v>
      </c>
      <c r="D4" s="79" t="s">
        <v>51</v>
      </c>
      <c r="E4" s="31"/>
      <c r="F4" s="31"/>
      <c r="G4" s="31"/>
      <c r="J4" s="42"/>
      <c r="K4" s="17"/>
    </row>
    <row r="5" spans="1:11" ht="21.9" customHeight="1" x14ac:dyDescent="0.25">
      <c r="A5" s="130" t="s">
        <v>52</v>
      </c>
      <c r="B5" s="235" t="s">
        <v>54</v>
      </c>
      <c r="C5" s="222">
        <f>SUM(C6:C8)</f>
        <v>0</v>
      </c>
      <c r="D5" s="208">
        <f>SUM(D6:D8)</f>
        <v>0</v>
      </c>
      <c r="J5" s="42"/>
      <c r="K5" s="17"/>
    </row>
    <row r="6" spans="1:11" ht="21.9" customHeight="1" x14ac:dyDescent="0.25">
      <c r="A6" s="129"/>
      <c r="B6" s="225" t="s">
        <v>55</v>
      </c>
      <c r="C6" s="231"/>
      <c r="D6" s="232"/>
      <c r="J6" s="42"/>
      <c r="K6" s="17"/>
    </row>
    <row r="7" spans="1:11" ht="21.9" customHeight="1" x14ac:dyDescent="0.25">
      <c r="A7" s="93"/>
      <c r="B7" s="225" t="s">
        <v>55</v>
      </c>
      <c r="C7" s="231"/>
      <c r="D7" s="232"/>
      <c r="J7" s="42"/>
    </row>
    <row r="8" spans="1:11" ht="21.9" customHeight="1" x14ac:dyDescent="0.25">
      <c r="A8" s="94"/>
      <c r="B8" s="225" t="s">
        <v>55</v>
      </c>
      <c r="C8" s="231"/>
      <c r="D8" s="232"/>
      <c r="J8" s="42"/>
    </row>
    <row r="9" spans="1:11" ht="21.9" customHeight="1" x14ac:dyDescent="0.25">
      <c r="A9" s="131" t="s">
        <v>56</v>
      </c>
      <c r="B9" s="236" t="s">
        <v>57</v>
      </c>
      <c r="C9" s="222">
        <f>SUM(C10:C12)</f>
        <v>0</v>
      </c>
      <c r="D9" s="208">
        <f>SUM(D10:D12)</f>
        <v>0</v>
      </c>
      <c r="E9" s="29"/>
      <c r="F9" s="17"/>
      <c r="G9" s="17"/>
      <c r="H9" s="17"/>
      <c r="I9" s="17"/>
      <c r="J9" s="17"/>
    </row>
    <row r="10" spans="1:11" ht="21.9" customHeight="1" x14ac:dyDescent="0.25">
      <c r="A10" s="129"/>
      <c r="B10" s="225" t="s">
        <v>62</v>
      </c>
      <c r="C10" s="231"/>
      <c r="D10" s="232"/>
      <c r="F10" s="17"/>
      <c r="G10" s="17"/>
      <c r="H10" s="17"/>
      <c r="I10" s="17"/>
      <c r="J10" s="17"/>
    </row>
    <row r="11" spans="1:11" ht="21.9" customHeight="1" x14ac:dyDescent="0.25">
      <c r="A11" s="93"/>
      <c r="B11" s="225" t="s">
        <v>62</v>
      </c>
      <c r="C11" s="231"/>
      <c r="D11" s="232"/>
    </row>
    <row r="12" spans="1:11" ht="21.9" customHeight="1" x14ac:dyDescent="0.25">
      <c r="A12" s="94"/>
      <c r="B12" s="225" t="s">
        <v>62</v>
      </c>
      <c r="C12" s="231"/>
      <c r="D12" s="232"/>
    </row>
    <row r="13" spans="1:11" ht="21.9" customHeight="1" x14ac:dyDescent="0.25">
      <c r="A13" s="131" t="s">
        <v>58</v>
      </c>
      <c r="B13" s="236" t="s">
        <v>59</v>
      </c>
      <c r="C13" s="222">
        <f>SUM(C14:C16)</f>
        <v>0</v>
      </c>
      <c r="D13" s="208">
        <f>SUM(D14:D16)</f>
        <v>0</v>
      </c>
    </row>
    <row r="14" spans="1:11" ht="21.9" customHeight="1" x14ac:dyDescent="0.25">
      <c r="A14" s="129"/>
      <c r="B14" s="225" t="s">
        <v>63</v>
      </c>
      <c r="C14" s="231"/>
      <c r="D14" s="232"/>
    </row>
    <row r="15" spans="1:11" ht="21.9" customHeight="1" x14ac:dyDescent="0.25">
      <c r="A15" s="93"/>
      <c r="B15" s="225" t="s">
        <v>63</v>
      </c>
      <c r="C15" s="231"/>
      <c r="D15" s="232"/>
    </row>
    <row r="16" spans="1:11" ht="21.9" customHeight="1" x14ac:dyDescent="0.25">
      <c r="A16" s="94"/>
      <c r="B16" s="225" t="s">
        <v>63</v>
      </c>
      <c r="C16" s="231"/>
      <c r="D16" s="232"/>
    </row>
    <row r="17" spans="1:11" ht="21.9" customHeight="1" x14ac:dyDescent="0.25">
      <c r="A17" s="131" t="s">
        <v>60</v>
      </c>
      <c r="B17" s="236" t="s">
        <v>61</v>
      </c>
      <c r="C17" s="222">
        <f>SUM(C18:C20)</f>
        <v>0</v>
      </c>
      <c r="D17" s="208">
        <f>SUM(D18:D20)</f>
        <v>0</v>
      </c>
    </row>
    <row r="18" spans="1:11" ht="21.9" customHeight="1" x14ac:dyDescent="0.25">
      <c r="A18" s="129"/>
      <c r="B18" s="225"/>
      <c r="C18" s="231"/>
      <c r="D18" s="232"/>
    </row>
    <row r="19" spans="1:11" ht="21.9" customHeight="1" x14ac:dyDescent="0.25">
      <c r="A19" s="93"/>
      <c r="B19" s="225"/>
      <c r="C19" s="231"/>
      <c r="D19" s="232"/>
    </row>
    <row r="20" spans="1:11" ht="21.9" customHeight="1" thickBot="1" x14ac:dyDescent="0.3">
      <c r="A20" s="96"/>
      <c r="B20" s="225"/>
      <c r="C20" s="233"/>
      <c r="D20" s="234"/>
    </row>
    <row r="21" spans="1:11" s="31" customFormat="1" ht="16.2" thickTop="1" x14ac:dyDescent="0.25">
      <c r="A21" s="132"/>
      <c r="B21" s="114"/>
      <c r="C21" s="108"/>
      <c r="D21" s="108"/>
    </row>
    <row r="22" spans="1:11" s="31" customFormat="1" ht="18" customHeight="1" thickBot="1" x14ac:dyDescent="0.3">
      <c r="A22" s="447">
        <v>2024</v>
      </c>
      <c r="B22" s="447"/>
      <c r="C22" s="448" t="s">
        <v>53</v>
      </c>
      <c r="D22" s="448"/>
    </row>
    <row r="23" spans="1:11" ht="30" customHeight="1" thickTop="1" x14ac:dyDescent="0.25">
      <c r="A23" s="127"/>
      <c r="B23" s="103" t="s">
        <v>49</v>
      </c>
      <c r="C23" s="97" t="s">
        <v>50</v>
      </c>
      <c r="D23" s="98" t="s">
        <v>51</v>
      </c>
      <c r="J23" s="42"/>
      <c r="K23" s="17"/>
    </row>
    <row r="24" spans="1:11" ht="21.9" customHeight="1" x14ac:dyDescent="0.25">
      <c r="A24" s="130" t="s">
        <v>52</v>
      </c>
      <c r="B24" s="235" t="s">
        <v>54</v>
      </c>
      <c r="C24" s="222">
        <f>SUM(C25:C27)</f>
        <v>0</v>
      </c>
      <c r="D24" s="208">
        <f>SUM(D25:D27)</f>
        <v>0</v>
      </c>
      <c r="J24" s="42"/>
      <c r="K24" s="17"/>
    </row>
    <row r="25" spans="1:11" ht="21.9" customHeight="1" x14ac:dyDescent="0.25">
      <c r="A25" s="129"/>
      <c r="B25" s="225" t="s">
        <v>55</v>
      </c>
      <c r="C25" s="231"/>
      <c r="D25" s="232"/>
      <c r="J25" s="42"/>
      <c r="K25" s="17"/>
    </row>
    <row r="26" spans="1:11" ht="21.9" customHeight="1" x14ac:dyDescent="0.25">
      <c r="A26" s="93"/>
      <c r="B26" s="225" t="s">
        <v>55</v>
      </c>
      <c r="C26" s="231"/>
      <c r="D26" s="232"/>
      <c r="J26" s="42"/>
    </row>
    <row r="27" spans="1:11" ht="21.9" customHeight="1" x14ac:dyDescent="0.25">
      <c r="A27" s="94"/>
      <c r="B27" s="225" t="s">
        <v>55</v>
      </c>
      <c r="C27" s="231"/>
      <c r="D27" s="232"/>
      <c r="J27" s="42"/>
    </row>
    <row r="28" spans="1:11" ht="21.9" customHeight="1" x14ac:dyDescent="0.25">
      <c r="A28" s="131" t="s">
        <v>56</v>
      </c>
      <c r="B28" s="236" t="s">
        <v>57</v>
      </c>
      <c r="C28" s="222">
        <f>SUM(C29:C31)</f>
        <v>0</v>
      </c>
      <c r="D28" s="208">
        <f>SUM(D29:D31)</f>
        <v>0</v>
      </c>
      <c r="E28" s="29"/>
      <c r="F28" s="17"/>
      <c r="G28" s="17"/>
      <c r="H28" s="17"/>
      <c r="I28" s="17"/>
      <c r="J28" s="17"/>
    </row>
    <row r="29" spans="1:11" ht="21.9" customHeight="1" x14ac:dyDescent="0.25">
      <c r="A29" s="129"/>
      <c r="B29" s="225" t="s">
        <v>62</v>
      </c>
      <c r="C29" s="231"/>
      <c r="D29" s="232"/>
      <c r="F29" s="17"/>
      <c r="G29" s="17"/>
      <c r="H29" s="17"/>
      <c r="I29" s="17"/>
      <c r="J29" s="17"/>
    </row>
    <row r="30" spans="1:11" ht="21.9" customHeight="1" x14ac:dyDescent="0.25">
      <c r="A30" s="93"/>
      <c r="B30" s="225" t="s">
        <v>62</v>
      </c>
      <c r="C30" s="231"/>
      <c r="D30" s="232"/>
    </row>
    <row r="31" spans="1:11" ht="21.9" customHeight="1" x14ac:dyDescent="0.25">
      <c r="A31" s="94"/>
      <c r="B31" s="225" t="s">
        <v>62</v>
      </c>
      <c r="C31" s="231"/>
      <c r="D31" s="232"/>
    </row>
    <row r="32" spans="1:11" ht="21.9" customHeight="1" x14ac:dyDescent="0.25">
      <c r="A32" s="131" t="s">
        <v>58</v>
      </c>
      <c r="B32" s="236" t="s">
        <v>59</v>
      </c>
      <c r="C32" s="222">
        <f>SUM(C33:C35)</f>
        <v>0</v>
      </c>
      <c r="D32" s="208">
        <f>SUM(D33:D35)</f>
        <v>0</v>
      </c>
    </row>
    <row r="33" spans="1:11" ht="21.9" customHeight="1" x14ac:dyDescent="0.25">
      <c r="A33" s="129"/>
      <c r="B33" s="225" t="s">
        <v>63</v>
      </c>
      <c r="C33" s="231"/>
      <c r="D33" s="232"/>
    </row>
    <row r="34" spans="1:11" ht="21.9" customHeight="1" x14ac:dyDescent="0.25">
      <c r="A34" s="93"/>
      <c r="B34" s="225" t="s">
        <v>63</v>
      </c>
      <c r="C34" s="231"/>
      <c r="D34" s="232"/>
    </row>
    <row r="35" spans="1:11" ht="21.9" customHeight="1" x14ac:dyDescent="0.25">
      <c r="A35" s="94"/>
      <c r="B35" s="225" t="s">
        <v>63</v>
      </c>
      <c r="C35" s="231"/>
      <c r="D35" s="232"/>
    </row>
    <row r="36" spans="1:11" ht="21.9" customHeight="1" x14ac:dyDescent="0.25">
      <c r="A36" s="131" t="s">
        <v>60</v>
      </c>
      <c r="B36" s="236" t="s">
        <v>61</v>
      </c>
      <c r="C36" s="222">
        <f>SUM(C37:C39)</f>
        <v>0</v>
      </c>
      <c r="D36" s="208">
        <f>SUM(D37:D39)</f>
        <v>0</v>
      </c>
    </row>
    <row r="37" spans="1:11" ht="21.9" customHeight="1" x14ac:dyDescent="0.25">
      <c r="A37" s="129"/>
      <c r="B37" s="225"/>
      <c r="C37" s="231"/>
      <c r="D37" s="232"/>
    </row>
    <row r="38" spans="1:11" ht="21.9" customHeight="1" x14ac:dyDescent="0.25">
      <c r="A38" s="93"/>
      <c r="B38" s="225"/>
      <c r="C38" s="231"/>
      <c r="D38" s="232"/>
    </row>
    <row r="39" spans="1:11" ht="21.9" customHeight="1" thickBot="1" x14ac:dyDescent="0.3">
      <c r="A39" s="96"/>
      <c r="B39" s="228"/>
      <c r="C39" s="233"/>
      <c r="D39" s="234"/>
    </row>
    <row r="40" spans="1:11" s="31" customFormat="1" ht="16.2" thickTop="1" x14ac:dyDescent="0.25">
      <c r="A40" s="132"/>
      <c r="B40" s="114"/>
      <c r="C40" s="108"/>
      <c r="D40" s="108"/>
    </row>
    <row r="41" spans="1:11" s="31" customFormat="1" ht="18" customHeight="1" thickBot="1" x14ac:dyDescent="0.3">
      <c r="A41" s="447">
        <v>2025</v>
      </c>
      <c r="B41" s="447"/>
      <c r="C41" s="448" t="s">
        <v>53</v>
      </c>
      <c r="D41" s="448"/>
    </row>
    <row r="42" spans="1:11" ht="30" customHeight="1" thickTop="1" x14ac:dyDescent="0.25">
      <c r="A42" s="100"/>
      <c r="B42" s="102" t="s">
        <v>49</v>
      </c>
      <c r="C42" s="78" t="s">
        <v>50</v>
      </c>
      <c r="D42" s="79" t="s">
        <v>51</v>
      </c>
      <c r="E42" s="31"/>
      <c r="F42" s="31"/>
      <c r="G42" s="31"/>
      <c r="J42" s="42"/>
      <c r="K42" s="17"/>
    </row>
    <row r="43" spans="1:11" ht="21.9" customHeight="1" x14ac:dyDescent="0.25">
      <c r="A43" s="92" t="s">
        <v>52</v>
      </c>
      <c r="B43" s="235" t="s">
        <v>54</v>
      </c>
      <c r="C43" s="223">
        <f>SUM(C44:C46)</f>
        <v>0</v>
      </c>
      <c r="D43" s="224">
        <f>SUM(D44:D46)</f>
        <v>0</v>
      </c>
      <c r="J43" s="42"/>
      <c r="K43" s="17"/>
    </row>
    <row r="44" spans="1:11" ht="21.9" customHeight="1" x14ac:dyDescent="0.25">
      <c r="A44" s="93"/>
      <c r="B44" s="225" t="s">
        <v>55</v>
      </c>
      <c r="C44" s="226"/>
      <c r="D44" s="227"/>
      <c r="J44" s="42"/>
      <c r="K44" s="17"/>
    </row>
    <row r="45" spans="1:11" ht="21.9" customHeight="1" x14ac:dyDescent="0.25">
      <c r="A45" s="93"/>
      <c r="B45" s="225" t="s">
        <v>55</v>
      </c>
      <c r="C45" s="226"/>
      <c r="D45" s="227"/>
      <c r="J45" s="42"/>
    </row>
    <row r="46" spans="1:11" ht="21.9" customHeight="1" x14ac:dyDescent="0.25">
      <c r="A46" s="94"/>
      <c r="B46" s="225" t="s">
        <v>55</v>
      </c>
      <c r="C46" s="226"/>
      <c r="D46" s="227"/>
      <c r="J46" s="42"/>
    </row>
    <row r="47" spans="1:11" ht="21.9" customHeight="1" x14ac:dyDescent="0.25">
      <c r="A47" s="95" t="s">
        <v>56</v>
      </c>
      <c r="B47" s="236" t="s">
        <v>57</v>
      </c>
      <c r="C47" s="223">
        <f>SUM(C48:C50)</f>
        <v>0</v>
      </c>
      <c r="D47" s="224">
        <f>SUM(D48:D50)</f>
        <v>0</v>
      </c>
      <c r="E47" s="29"/>
      <c r="F47" s="17"/>
      <c r="G47" s="17"/>
      <c r="H47" s="17"/>
      <c r="I47" s="17"/>
      <c r="J47" s="17"/>
    </row>
    <row r="48" spans="1:11" ht="21.9" customHeight="1" x14ac:dyDescent="0.25">
      <c r="A48" s="93"/>
      <c r="B48" s="225" t="s">
        <v>62</v>
      </c>
      <c r="C48" s="226"/>
      <c r="D48" s="227"/>
      <c r="F48" s="17"/>
      <c r="G48" s="17"/>
      <c r="H48" s="17"/>
      <c r="I48" s="17"/>
      <c r="J48" s="17"/>
    </row>
    <row r="49" spans="1:4" ht="21.9" customHeight="1" x14ac:dyDescent="0.25">
      <c r="A49" s="93"/>
      <c r="B49" s="225" t="s">
        <v>62</v>
      </c>
      <c r="C49" s="226"/>
      <c r="D49" s="227"/>
    </row>
    <row r="50" spans="1:4" ht="21.9" customHeight="1" x14ac:dyDescent="0.25">
      <c r="A50" s="94"/>
      <c r="B50" s="225" t="s">
        <v>62</v>
      </c>
      <c r="C50" s="226"/>
      <c r="D50" s="227"/>
    </row>
    <row r="51" spans="1:4" ht="21.9" customHeight="1" x14ac:dyDescent="0.25">
      <c r="A51" s="95" t="s">
        <v>58</v>
      </c>
      <c r="B51" s="236" t="s">
        <v>59</v>
      </c>
      <c r="C51" s="223">
        <f>SUM(C52:C54)</f>
        <v>0</v>
      </c>
      <c r="D51" s="224">
        <f>SUM(D52:D54)</f>
        <v>0</v>
      </c>
    </row>
    <row r="52" spans="1:4" ht="21.9" customHeight="1" x14ac:dyDescent="0.25">
      <c r="A52" s="93"/>
      <c r="B52" s="225" t="s">
        <v>63</v>
      </c>
      <c r="C52" s="226"/>
      <c r="D52" s="227"/>
    </row>
    <row r="53" spans="1:4" ht="21.9" customHeight="1" x14ac:dyDescent="0.25">
      <c r="A53" s="93"/>
      <c r="B53" s="225" t="s">
        <v>63</v>
      </c>
      <c r="C53" s="226"/>
      <c r="D53" s="227"/>
    </row>
    <row r="54" spans="1:4" ht="21.9" customHeight="1" x14ac:dyDescent="0.25">
      <c r="A54" s="94"/>
      <c r="B54" s="225" t="s">
        <v>63</v>
      </c>
      <c r="C54" s="226"/>
      <c r="D54" s="227"/>
    </row>
    <row r="55" spans="1:4" ht="21.9" customHeight="1" x14ac:dyDescent="0.25">
      <c r="A55" s="95" t="s">
        <v>60</v>
      </c>
      <c r="B55" s="236" t="s">
        <v>61</v>
      </c>
      <c r="C55" s="223">
        <f>SUM(C56:C58)</f>
        <v>0</v>
      </c>
      <c r="D55" s="224">
        <f>SUM(D56:D58)</f>
        <v>0</v>
      </c>
    </row>
    <row r="56" spans="1:4" ht="21.9" customHeight="1" x14ac:dyDescent="0.25">
      <c r="A56" s="93"/>
      <c r="B56" s="225"/>
      <c r="C56" s="226"/>
      <c r="D56" s="227"/>
    </row>
    <row r="57" spans="1:4" ht="21.9" customHeight="1" x14ac:dyDescent="0.25">
      <c r="A57" s="93"/>
      <c r="B57" s="225"/>
      <c r="C57" s="226"/>
      <c r="D57" s="227"/>
    </row>
    <row r="58" spans="1:4" ht="21.9" customHeight="1" thickBot="1" x14ac:dyDescent="0.3">
      <c r="A58" s="96"/>
      <c r="B58" s="228"/>
      <c r="C58" s="229"/>
      <c r="D58" s="230"/>
    </row>
    <row r="59" spans="1:4" ht="16.2" thickTop="1" x14ac:dyDescent="0.25"/>
  </sheetData>
  <sheetProtection sheet="1" formatRows="0" insertRows="0" deleteRows="0" selectLockedCells="1"/>
  <mergeCells count="7">
    <mergeCell ref="A41:B41"/>
    <mergeCell ref="C41:D41"/>
    <mergeCell ref="C3:D3"/>
    <mergeCell ref="A2:D2"/>
    <mergeCell ref="A3:B3"/>
    <mergeCell ref="A22:B22"/>
    <mergeCell ref="C22:D22"/>
  </mergeCells>
  <printOptions horizontalCentered="1" verticalCentered="1"/>
  <pageMargins left="0.39370078740157483" right="0.39370078740157483" top="0.83708333333333329" bottom="0.78740157480314965" header="0.31496062992125984" footer="0.31496062992125984"/>
  <pageSetup paperSize="9" fitToHeight="0" orientation="landscape" r:id="rId1"/>
  <headerFooter scaleWithDoc="0" alignWithMargins="0">
    <oddHeader xml:space="preserve">&amp;R&amp;"-,Standard"&amp;9Kostenplan Kinder- und Jugenduniversitäten
Ausschreibung 2026
</oddHeader>
    <oddFooter>&amp;C&amp;"-,Standard"&amp;8Stand: 23.9.2025&amp;R&amp;"-,Standard"&amp;8&amp;P /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9</vt:i4>
      </vt:variant>
    </vt:vector>
  </HeadingPairs>
  <TitlesOfParts>
    <vt:vector size="16" baseType="lpstr">
      <vt:lpstr>Übersicht</vt:lpstr>
      <vt:lpstr>1. Personalkosten</vt:lpstr>
      <vt:lpstr>2. Reise- und Aufenthaltskosten</vt:lpstr>
      <vt:lpstr>3. Sachkosten</vt:lpstr>
      <vt:lpstr>4. Einnahmen</vt:lpstr>
      <vt:lpstr>5. Gesamtkosten</vt:lpstr>
      <vt:lpstr>6. Förderungen 2023-2025</vt:lpstr>
      <vt:lpstr>'1. Personalkosten'!Druckbereich</vt:lpstr>
      <vt:lpstr>'2. Reise- und Aufenthaltskosten'!Druckbereich</vt:lpstr>
      <vt:lpstr>'3. Sachkosten'!Druckbereich</vt:lpstr>
      <vt:lpstr>'5. Gesamtkosten'!Druckbereich</vt:lpstr>
      <vt:lpstr>'6. Förderungen 2023-2025'!Druckbereich</vt:lpstr>
      <vt:lpstr>Übersicht!Druckbereich</vt:lpstr>
      <vt:lpstr>'1. Personalkosten'!Drucktitel</vt:lpstr>
      <vt:lpstr>'3. Sachkosten'!Drucktitel</vt:lpstr>
      <vt:lpstr>ID</vt:lpstr>
    </vt:vector>
  </TitlesOfParts>
  <Company>BMWF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Kostenplan - Formular</dc:title>
  <dc:subject>Kinderunis Ausschreibung 2009</dc:subject>
  <dc:creator>Mag. Ursula Brustmann</dc:creator>
  <cp:lastModifiedBy>Steurer, Walburg</cp:lastModifiedBy>
  <cp:lastPrinted>2018-12-06T14:07:32Z</cp:lastPrinted>
  <dcterms:created xsi:type="dcterms:W3CDTF">2008-10-07T10:24:17Z</dcterms:created>
  <dcterms:modified xsi:type="dcterms:W3CDTF">2025-09-29T11:58:37Z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IBPRECONFIG@1.1001:EIBInternalApprovedAt">
    <vt:lpwstr/>
  </property>
  <property fmtid="{D5CDD505-2E9C-101B-9397-08002B2CF9AE}" pid="3" name="FSC#EIBPRECONFIG@1.1001:EIBInternalApprovedBy">
    <vt:lpwstr/>
  </property>
  <property fmtid="{D5CDD505-2E9C-101B-9397-08002B2CF9AE}" pid="4" name="FSC#EIBPRECONFIG@1.1001:EIBInternalApprovedByPostTitle">
    <vt:lpwstr/>
  </property>
  <property fmtid="{D5CDD505-2E9C-101B-9397-08002B2CF9AE}" pid="5" name="FSC#EIBPRECONFIG@1.1001:EIBSettlementApprovedBy">
    <vt:lpwstr/>
  </property>
  <property fmtid="{D5CDD505-2E9C-101B-9397-08002B2CF9AE}" pid="6" name="FSC#EIBPRECONFIG@1.1001:EIBSettlementApprovedByPostTitle">
    <vt:lpwstr/>
  </property>
  <property fmtid="{D5CDD505-2E9C-101B-9397-08002B2CF9AE}" pid="7" name="FSC#EIBPRECONFIG@1.1001:EIBApprovedAt">
    <vt:lpwstr/>
  </property>
  <property fmtid="{D5CDD505-2E9C-101B-9397-08002B2CF9AE}" pid="8" name="FSC#EIBPRECONFIG@1.1001:EIBApprovedBy">
    <vt:lpwstr/>
  </property>
  <property fmtid="{D5CDD505-2E9C-101B-9397-08002B2CF9AE}" pid="9" name="FSC#EIBPRECONFIG@1.1001:EIBApprovedBySubst">
    <vt:lpwstr/>
  </property>
  <property fmtid="{D5CDD505-2E9C-101B-9397-08002B2CF9AE}" pid="10" name="FSC#EIBPRECONFIG@1.1001:EIBApprovedByTitle">
    <vt:lpwstr/>
  </property>
  <property fmtid="{D5CDD505-2E9C-101B-9397-08002B2CF9AE}" pid="11" name="FSC#EIBPRECONFIG@1.1001:EIBApprovedByPostTitle">
    <vt:lpwstr/>
  </property>
  <property fmtid="{D5CDD505-2E9C-101B-9397-08002B2CF9AE}" pid="12" name="FSC#EIBPRECONFIG@1.1001:EIBDepartment">
    <vt:lpwstr>BMUKK-BMWF - II/4 (BMWF - II/4)</vt:lpwstr>
  </property>
  <property fmtid="{D5CDD505-2E9C-101B-9397-08002B2CF9AE}" pid="13" name="FSC#EIBPRECONFIG@1.1001:EIBDispatchedBy">
    <vt:lpwstr/>
  </property>
  <property fmtid="{D5CDD505-2E9C-101B-9397-08002B2CF9AE}" pid="14" name="FSC#EIBPRECONFIG@1.1001:EIBDispatchedByPostTitle">
    <vt:lpwstr/>
  </property>
  <property fmtid="{D5CDD505-2E9C-101B-9397-08002B2CF9AE}" pid="15" name="FSC#EIBPRECONFIG@1.1001:ExtRefInc">
    <vt:lpwstr/>
  </property>
  <property fmtid="{D5CDD505-2E9C-101B-9397-08002B2CF9AE}" pid="16" name="FSC#EIBPRECONFIG@1.1001:IncomingAddrdate">
    <vt:lpwstr/>
  </property>
  <property fmtid="{D5CDD505-2E9C-101B-9397-08002B2CF9AE}" pid="17" name="FSC#EIBPRECONFIG@1.1001:IncomingDelivery">
    <vt:lpwstr/>
  </property>
  <property fmtid="{D5CDD505-2E9C-101B-9397-08002B2CF9AE}" pid="18" name="FSC#EIBPRECONFIG@1.1001:OwnerEmail">
    <vt:lpwstr>celine.loibl@bmwf.gv.at</vt:lpwstr>
  </property>
  <property fmtid="{D5CDD505-2E9C-101B-9397-08002B2CF9AE}" pid="19" name="FSC#EIBPRECONFIG@1.1001:OUEmail">
    <vt:lpwstr>ministerium@bmwf.gv.at</vt:lpwstr>
  </property>
  <property fmtid="{D5CDD505-2E9C-101B-9397-08002B2CF9AE}" pid="20" name="FSC#EIBPRECONFIG@1.1001:OwnerGender">
    <vt:lpwstr>Weiblich</vt:lpwstr>
  </property>
  <property fmtid="{D5CDD505-2E9C-101B-9397-08002B2CF9AE}" pid="21" name="FSC#EIBPRECONFIG@1.1001:Priority">
    <vt:lpwstr>Nein</vt:lpwstr>
  </property>
  <property fmtid="{D5CDD505-2E9C-101B-9397-08002B2CF9AE}" pid="22" name="FSC#EIBPRECONFIG@1.1001:PreviousFiles">
    <vt:lpwstr/>
  </property>
  <property fmtid="{D5CDD505-2E9C-101B-9397-08002B2CF9AE}" pid="23" name="FSC#EIBPRECONFIG@1.1001:NextFiles">
    <vt:lpwstr/>
  </property>
  <property fmtid="{D5CDD505-2E9C-101B-9397-08002B2CF9AE}" pid="24" name="FSC#EIBPRECONFIG@1.1001:RelatedFiles">
    <vt:lpwstr/>
  </property>
  <property fmtid="{D5CDD505-2E9C-101B-9397-08002B2CF9AE}" pid="25" name="FSC#EIBPRECONFIG@1.1001:CompletedOrdinals">
    <vt:lpwstr/>
  </property>
  <property fmtid="{D5CDD505-2E9C-101B-9397-08002B2CF9AE}" pid="26" name="FSC#EIBPRECONFIG@1.1001:NrAttachments">
    <vt:lpwstr/>
  </property>
  <property fmtid="{D5CDD505-2E9C-101B-9397-08002B2CF9AE}" pid="27" name="FSC#EIBPRECONFIG@1.1001:Attachments">
    <vt:lpwstr/>
  </property>
  <property fmtid="{D5CDD505-2E9C-101B-9397-08002B2CF9AE}" pid="28" name="FSC#EIBPRECONFIG@1.1001:SubjectArea">
    <vt:lpwstr>Forschung und Öffentlichkeit</vt:lpwstr>
  </property>
  <property fmtid="{D5CDD505-2E9C-101B-9397-08002B2CF9AE}" pid="29" name="FSC#EIBPRECONFIG@1.1001:Recipients">
    <vt:lpwstr/>
  </property>
  <property fmtid="{D5CDD505-2E9C-101B-9397-08002B2CF9AE}" pid="30" name="FSC#EIBPRECONFIG@1.1001:Classified">
    <vt:lpwstr/>
  </property>
  <property fmtid="{D5CDD505-2E9C-101B-9397-08002B2CF9AE}" pid="31" name="FSC#EIBPRECONFIG@1.1001:Deadline">
    <vt:lpwstr/>
  </property>
  <property fmtid="{D5CDD505-2E9C-101B-9397-08002B2CF9AE}" pid="32" name="FSC#EIBPRECONFIG@1.1001:SettlementSubj">
    <vt:lpwstr>BMWF-2.111/0037-II/4/2010</vt:lpwstr>
  </property>
  <property fmtid="{D5CDD505-2E9C-101B-9397-08002B2CF9AE}" pid="33" name="FSC#EIBPRECONFIG@1.1001:OUAddr">
    <vt:lpwstr>Minoritenplatz 5, 1014 Wien</vt:lpwstr>
  </property>
  <property fmtid="{D5CDD505-2E9C-101B-9397-08002B2CF9AE}" pid="34" name="FSC#EIBPRECONFIG@1.1001:OUDescr">
    <vt:lpwstr/>
  </property>
  <property fmtid="{D5CDD505-2E9C-101B-9397-08002B2CF9AE}" pid="35" name="FSC#EIBPRECONFIG@1.1001:Signatures">
    <vt:lpwstr>Abzeichnen</vt:lpwstr>
  </property>
  <property fmtid="{D5CDD505-2E9C-101B-9397-08002B2CF9AE}" pid="36" name="FSC#EIBPRECONFIG@1.1001:currentuser">
    <vt:lpwstr>COO.3000.100.1.245326</vt:lpwstr>
  </property>
  <property fmtid="{D5CDD505-2E9C-101B-9397-08002B2CF9AE}" pid="37" name="FSC#EIBPRECONFIG@1.1001:currentuserrolegroup">
    <vt:lpwstr>COO.3000.100.1.131541</vt:lpwstr>
  </property>
  <property fmtid="{D5CDD505-2E9C-101B-9397-08002B2CF9AE}" pid="38" name="FSC#EIBPRECONFIG@1.1001:currentuserroleposition">
    <vt:lpwstr>COO.1.1001.1.4328</vt:lpwstr>
  </property>
  <property fmtid="{D5CDD505-2E9C-101B-9397-08002B2CF9AE}" pid="39" name="FSC#EIBPRECONFIG@1.1001:currentuserroot">
    <vt:lpwstr>COO.3000.110.2.1474667</vt:lpwstr>
  </property>
  <property fmtid="{D5CDD505-2E9C-101B-9397-08002B2CF9AE}" pid="40" name="FSC#EIBPRECONFIG@1.1001:toplevelobject">
    <vt:lpwstr>COO.3000.110.7.2500846</vt:lpwstr>
  </property>
  <property fmtid="{D5CDD505-2E9C-101B-9397-08002B2CF9AE}" pid="41" name="FSC#EIBPRECONFIG@1.1001:objchangedby">
    <vt:lpwstr>Dr. Celine Loibl</vt:lpwstr>
  </property>
  <property fmtid="{D5CDD505-2E9C-101B-9397-08002B2CF9AE}" pid="42" name="FSC#EIBPRECONFIG@1.1001:objchangedbyPostTitle">
    <vt:lpwstr/>
  </property>
  <property fmtid="{D5CDD505-2E9C-101B-9397-08002B2CF9AE}" pid="43" name="FSC#EIBPRECONFIG@1.1001:objchangedat">
    <vt:lpwstr>09.12.2010</vt:lpwstr>
  </property>
  <property fmtid="{D5CDD505-2E9C-101B-9397-08002B2CF9AE}" pid="44" name="FSC#EIBPRECONFIG@1.1001:objname">
    <vt:lpwstr>Formular_Kinderuni_2011_Kostenplan</vt:lpwstr>
  </property>
  <property fmtid="{D5CDD505-2E9C-101B-9397-08002B2CF9AE}" pid="45" name="FSC#EIBPRECONFIG@1.1001:EIBProcessResponsiblePhone">
    <vt:lpwstr>6926</vt:lpwstr>
  </property>
  <property fmtid="{D5CDD505-2E9C-101B-9397-08002B2CF9AE}" pid="46" name="FSC#EIBPRECONFIG@1.1001:EIBProcessResponsibleMail">
    <vt:lpwstr>celine.loibl@bmwf.gv.at</vt:lpwstr>
  </property>
  <property fmtid="{D5CDD505-2E9C-101B-9397-08002B2CF9AE}" pid="47" name="FSC#EIBPRECONFIG@1.1001:EIBProcessResponsibleFax">
    <vt:lpwstr>996926</vt:lpwstr>
  </property>
  <property fmtid="{D5CDD505-2E9C-101B-9397-08002B2CF9AE}" pid="48" name="FSC#EIBPRECONFIG@1.1001:EIBProcessResponsiblePostTitle">
    <vt:lpwstr/>
  </property>
  <property fmtid="{D5CDD505-2E9C-101B-9397-08002B2CF9AE}" pid="49" name="FSC#EIBPRECONFIG@1.1001:EIBProcessResponsible">
    <vt:lpwstr>Dr. Celine Loibl</vt:lpwstr>
  </property>
  <property fmtid="{D5CDD505-2E9C-101B-9397-08002B2CF9AE}" pid="50" name="FSC#EIBPRECONFIG@1.1001:OwnerPostTitle">
    <vt:lpwstr/>
  </property>
  <property fmtid="{D5CDD505-2E9C-101B-9397-08002B2CF9AE}" pid="51" name="FSC#COOSYSTEM@1.1:Container">
    <vt:lpwstr>COO.3000.110.7.2500929</vt:lpwstr>
  </property>
  <property fmtid="{D5CDD505-2E9C-101B-9397-08002B2CF9AE}" pid="52" name="FSC#ELAKGOV@1.1001:PersonalSubjGender">
    <vt:lpwstr/>
  </property>
  <property fmtid="{D5CDD505-2E9C-101B-9397-08002B2CF9AE}" pid="53" name="FSC#ELAKGOV@1.1001:PersonalSubjFirstName">
    <vt:lpwstr/>
  </property>
  <property fmtid="{D5CDD505-2E9C-101B-9397-08002B2CF9AE}" pid="54" name="FSC#ELAKGOV@1.1001:PersonalSubjSurName">
    <vt:lpwstr/>
  </property>
  <property fmtid="{D5CDD505-2E9C-101B-9397-08002B2CF9AE}" pid="55" name="FSC#ELAKGOV@1.1001:PersonalSubjSalutation">
    <vt:lpwstr/>
  </property>
  <property fmtid="{D5CDD505-2E9C-101B-9397-08002B2CF9AE}" pid="56" name="FSC#ELAKGOV@1.1001:PersonalSubjAddress">
    <vt:lpwstr/>
  </property>
  <property fmtid="{D5CDD505-2E9C-101B-9397-08002B2CF9AE}" pid="57" name="FSC#ATSTATECFG@1.1001:Office">
    <vt:lpwstr/>
  </property>
  <property fmtid="{D5CDD505-2E9C-101B-9397-08002B2CF9AE}" pid="58" name="FSC#ATSTATECFG@1.1001:Agent">
    <vt:lpwstr/>
  </property>
  <property fmtid="{D5CDD505-2E9C-101B-9397-08002B2CF9AE}" pid="59" name="FSC#ATSTATECFG@1.1001:AgentPhone">
    <vt:lpwstr/>
  </property>
  <property fmtid="{D5CDD505-2E9C-101B-9397-08002B2CF9AE}" pid="60" name="FSC#ATSTATECFG@1.1001:DepartmentFax">
    <vt:lpwstr>+43 (01) 53120-8099</vt:lpwstr>
  </property>
  <property fmtid="{D5CDD505-2E9C-101B-9397-08002B2CF9AE}" pid="61" name="FSC#ATSTATECFG@1.1001:DepartmentEMail">
    <vt:lpwstr>ministerium@bmwf.gv.at</vt:lpwstr>
  </property>
  <property fmtid="{D5CDD505-2E9C-101B-9397-08002B2CF9AE}" pid="62" name="FSC#ATSTATECFG@1.1001:SubfileDate">
    <vt:lpwstr>07.09.2010</vt:lpwstr>
  </property>
  <property fmtid="{D5CDD505-2E9C-101B-9397-08002B2CF9AE}" pid="63" name="FSC#ATSTATECFG@1.1001:SubfileSubject">
    <vt:lpwstr>Ausschreibung Kinderuniversitäten 2011, Start des Kompetenzzentrums "Young Science" _x000d_
Grundsatzgenehmigung durch FBM</vt:lpwstr>
  </property>
  <property fmtid="{D5CDD505-2E9C-101B-9397-08002B2CF9AE}" pid="64" name="FSC#ATSTATECFG@1.1001:DepartmentZipCode">
    <vt:lpwstr>1014</vt:lpwstr>
  </property>
  <property fmtid="{D5CDD505-2E9C-101B-9397-08002B2CF9AE}" pid="65" name="FSC#ATSTATECFG@1.1001:DepartmentCountry">
    <vt:lpwstr>Österreich</vt:lpwstr>
  </property>
  <property fmtid="{D5CDD505-2E9C-101B-9397-08002B2CF9AE}" pid="66" name="FSC#ATSTATECFG@1.1001:DepartmentCity">
    <vt:lpwstr>Wien</vt:lpwstr>
  </property>
  <property fmtid="{D5CDD505-2E9C-101B-9397-08002B2CF9AE}" pid="67" name="FSC#ATSTATECFG@1.1001:DepartmentStreet">
    <vt:lpwstr>Minoritenplatz 5</vt:lpwstr>
  </property>
  <property fmtid="{D5CDD505-2E9C-101B-9397-08002B2CF9AE}" pid="68" name="FSC#ATSTATECFG@1.1001:DepartmentDVR">
    <vt:lpwstr/>
  </property>
  <property fmtid="{D5CDD505-2E9C-101B-9397-08002B2CF9AE}" pid="69" name="FSC#ATSTATECFG@1.1001:DepartmentUID">
    <vt:lpwstr/>
  </property>
  <property fmtid="{D5CDD505-2E9C-101B-9397-08002B2CF9AE}" pid="70" name="FSC#ATSTATECFG@1.1001:SubfileReference">
    <vt:lpwstr>BMWF-2.111/0037-II/4/2010</vt:lpwstr>
  </property>
  <property fmtid="{D5CDD505-2E9C-101B-9397-08002B2CF9AE}" pid="71" name="FSC#ATSTATECFG@1.1001:Clause">
    <vt:lpwstr/>
  </property>
  <property fmtid="{D5CDD505-2E9C-101B-9397-08002B2CF9AE}" pid="72" name="FSC#ATSTATECFG@1.1001:ExternalFile">
    <vt:lpwstr/>
  </property>
  <property fmtid="{D5CDD505-2E9C-101B-9397-08002B2CF9AE}" pid="73" name="FSC#ATSTATECFG@1.1001:ApprovedSignature">
    <vt:lpwstr/>
  </property>
  <property fmtid="{D5CDD505-2E9C-101B-9397-08002B2CF9AE}" pid="74" name="FSC#ATSTATECFG@1.1001:BankAccount">
    <vt:lpwstr/>
  </property>
  <property fmtid="{D5CDD505-2E9C-101B-9397-08002B2CF9AE}" pid="75" name="FSC#ATSTATECFG@1.1001:BankAccountOwner">
    <vt:lpwstr/>
  </property>
  <property fmtid="{D5CDD505-2E9C-101B-9397-08002B2CF9AE}" pid="76" name="FSC#ATSTATECFG@1.1001:BankInstitute">
    <vt:lpwstr/>
  </property>
  <property fmtid="{D5CDD505-2E9C-101B-9397-08002B2CF9AE}" pid="77" name="FSC#ATSTATECFG@1.1001:BankAccountID">
    <vt:lpwstr/>
  </property>
  <property fmtid="{D5CDD505-2E9C-101B-9397-08002B2CF9AE}" pid="78" name="FSC#ATSTATECFG@1.1001:BankAccountIBAN">
    <vt:lpwstr/>
  </property>
  <property fmtid="{D5CDD505-2E9C-101B-9397-08002B2CF9AE}" pid="79" name="FSC#ATSTATECFG@1.1001:BankAccountBIC">
    <vt:lpwstr/>
  </property>
  <property fmtid="{D5CDD505-2E9C-101B-9397-08002B2CF9AE}" pid="80" name="FSC#ATSTATECFG@1.1001:BankName">
    <vt:lpwstr/>
  </property>
  <property fmtid="{D5CDD505-2E9C-101B-9397-08002B2CF9AE}" pid="81" name="FSC#COOELAK@1.1001:Subject">
    <vt:lpwstr>Ausschreibung Kinderuniversitäten 2011, Start des Kompetenzzentrums "Young Science" _x000d_
Grundsatzgenehmigung durch FBM</vt:lpwstr>
  </property>
  <property fmtid="{D5CDD505-2E9C-101B-9397-08002B2CF9AE}" pid="82" name="FSC#COOELAK@1.1001:FileReference">
    <vt:lpwstr>BMWF-2.111/0037-II/4/2010</vt:lpwstr>
  </property>
  <property fmtid="{D5CDD505-2E9C-101B-9397-08002B2CF9AE}" pid="83" name="FSC#COOELAK@1.1001:FileRefYear">
    <vt:lpwstr>2010</vt:lpwstr>
  </property>
  <property fmtid="{D5CDD505-2E9C-101B-9397-08002B2CF9AE}" pid="84" name="FSC#COOELAK@1.1001:FileRefOrdinal">
    <vt:lpwstr>37</vt:lpwstr>
  </property>
  <property fmtid="{D5CDD505-2E9C-101B-9397-08002B2CF9AE}" pid="85" name="FSC#COOELAK@1.1001:FileRefOU">
    <vt:lpwstr>II/4</vt:lpwstr>
  </property>
  <property fmtid="{D5CDD505-2E9C-101B-9397-08002B2CF9AE}" pid="86" name="FSC#COOELAK@1.1001:Organization">
    <vt:lpwstr/>
  </property>
  <property fmtid="{D5CDD505-2E9C-101B-9397-08002B2CF9AE}" pid="87" name="FSC#COOELAK@1.1001:Owner">
    <vt:lpwstr>Dr. Celine Loibl</vt:lpwstr>
  </property>
  <property fmtid="{D5CDD505-2E9C-101B-9397-08002B2CF9AE}" pid="88" name="FSC#COOELAK@1.1001:OwnerExtension">
    <vt:lpwstr>6926</vt:lpwstr>
  </property>
  <property fmtid="{D5CDD505-2E9C-101B-9397-08002B2CF9AE}" pid="89" name="FSC#COOELAK@1.1001:OwnerFaxExtension">
    <vt:lpwstr>996926</vt:lpwstr>
  </property>
  <property fmtid="{D5CDD505-2E9C-101B-9397-08002B2CF9AE}" pid="90" name="FSC#COOELAK@1.1001:DispatchedBy">
    <vt:lpwstr/>
  </property>
  <property fmtid="{D5CDD505-2E9C-101B-9397-08002B2CF9AE}" pid="91" name="FSC#COOELAK@1.1001:DispatchedAt">
    <vt:lpwstr/>
  </property>
  <property fmtid="{D5CDD505-2E9C-101B-9397-08002B2CF9AE}" pid="92" name="FSC#COOELAK@1.1001:ApprovedBy">
    <vt:lpwstr/>
  </property>
  <property fmtid="{D5CDD505-2E9C-101B-9397-08002B2CF9AE}" pid="93" name="FSC#COOELAK@1.1001:ApprovedAt">
    <vt:lpwstr/>
  </property>
  <property fmtid="{D5CDD505-2E9C-101B-9397-08002B2CF9AE}" pid="94" name="FSC#COOELAK@1.1001:Department">
    <vt:lpwstr>BMUKK-BMWF - II/4 (BMWF - II/4)</vt:lpwstr>
  </property>
  <property fmtid="{D5CDD505-2E9C-101B-9397-08002B2CF9AE}" pid="95" name="FSC#COOELAK@1.1001:CreatedAt">
    <vt:lpwstr>07.09.2010</vt:lpwstr>
  </property>
  <property fmtid="{D5CDD505-2E9C-101B-9397-08002B2CF9AE}" pid="96" name="FSC#COOELAK@1.1001:OU">
    <vt:lpwstr>BMUKK-BMWF - II/4 (BMWF - II/4)</vt:lpwstr>
  </property>
  <property fmtid="{D5CDD505-2E9C-101B-9397-08002B2CF9AE}" pid="97" name="FSC#COOELAK@1.1001:Priority">
    <vt:lpwstr/>
  </property>
  <property fmtid="{D5CDD505-2E9C-101B-9397-08002B2CF9AE}" pid="98" name="FSC#COOELAK@1.1001:ObjBarCode">
    <vt:lpwstr>*COO.3000.110.7.2500929*</vt:lpwstr>
  </property>
  <property fmtid="{D5CDD505-2E9C-101B-9397-08002B2CF9AE}" pid="99" name="FSC#COOELAK@1.1001:RefBarCode">
    <vt:lpwstr/>
  </property>
  <property fmtid="{D5CDD505-2E9C-101B-9397-08002B2CF9AE}" pid="100" name="FSC#COOELAK@1.1001:FileRefBarCode">
    <vt:lpwstr>*BMWF-2.111/0037-II/4/2010*</vt:lpwstr>
  </property>
  <property fmtid="{D5CDD505-2E9C-101B-9397-08002B2CF9AE}" pid="101" name="FSC#COOELAK@1.1001:ExternalRef">
    <vt:lpwstr/>
  </property>
  <property fmtid="{D5CDD505-2E9C-101B-9397-08002B2CF9AE}" pid="102" name="FSC#COOELAK@1.1001:IncomingNumber">
    <vt:lpwstr/>
  </property>
  <property fmtid="{D5CDD505-2E9C-101B-9397-08002B2CF9AE}" pid="103" name="FSC#COOELAK@1.1001:IncomingSubject">
    <vt:lpwstr/>
  </property>
  <property fmtid="{D5CDD505-2E9C-101B-9397-08002B2CF9AE}" pid="104" name="FSC#COOELAK@1.1001:ProcessResponsible">
    <vt:lpwstr>Loibl, Celine, Dr.</vt:lpwstr>
  </property>
  <property fmtid="{D5CDD505-2E9C-101B-9397-08002B2CF9AE}" pid="105" name="FSC#COOELAK@1.1001:ProcessResponsiblePhone">
    <vt:lpwstr>+43 (1) 53120-6926</vt:lpwstr>
  </property>
  <property fmtid="{D5CDD505-2E9C-101B-9397-08002B2CF9AE}" pid="106" name="FSC#COOELAK@1.1001:ProcessResponsibleMail">
    <vt:lpwstr>celine.loibl@bmwf.gv.at</vt:lpwstr>
  </property>
  <property fmtid="{D5CDD505-2E9C-101B-9397-08002B2CF9AE}" pid="107" name="FSC#COOELAK@1.1001:ProcessResponsibleFax">
    <vt:lpwstr/>
  </property>
  <property fmtid="{D5CDD505-2E9C-101B-9397-08002B2CF9AE}" pid="108" name="FSC#COOELAK@1.1001:ApproverFirstName">
    <vt:lpwstr/>
  </property>
  <property fmtid="{D5CDD505-2E9C-101B-9397-08002B2CF9AE}" pid="109" name="FSC#COOELAK@1.1001:ApproverSurName">
    <vt:lpwstr/>
  </property>
  <property fmtid="{D5CDD505-2E9C-101B-9397-08002B2CF9AE}" pid="110" name="FSC#COOELAK@1.1001:ApproverTitle">
    <vt:lpwstr/>
  </property>
  <property fmtid="{D5CDD505-2E9C-101B-9397-08002B2CF9AE}" pid="111" name="FSC#COOELAK@1.1001:ExternalDate">
    <vt:lpwstr/>
  </property>
  <property fmtid="{D5CDD505-2E9C-101B-9397-08002B2CF9AE}" pid="112" name="FSC#COOELAK@1.1001:SettlementApprovedAt">
    <vt:lpwstr/>
  </property>
  <property fmtid="{D5CDD505-2E9C-101B-9397-08002B2CF9AE}" pid="113" name="FSC#COOELAK@1.1001:BaseNumber">
    <vt:lpwstr>2.111</vt:lpwstr>
  </property>
  <property fmtid="{D5CDD505-2E9C-101B-9397-08002B2CF9AE}" pid="114" name="FSC#COOELAK@1.1001:CurrentUserRolePos">
    <vt:lpwstr>Sachbearbeiter/in</vt:lpwstr>
  </property>
  <property fmtid="{D5CDD505-2E9C-101B-9397-08002B2CF9AE}" pid="115" name="FSC#COOELAK@1.1001:CurrentUserEmail">
    <vt:lpwstr>celine.loibl@bmwf.gv.at</vt:lpwstr>
  </property>
</Properties>
</file>